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5年计划（22条线路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<sst xmlns="http://schemas.openxmlformats.org/spreadsheetml/2006/main" count="196" uniqueCount="156">
  <si>
    <t>2025年普通国省干线公路建设工程质量抽检项目报价表</t>
  </si>
  <si>
    <t>项目名称</t>
  </si>
  <si>
    <t>工程量</t>
  </si>
  <si>
    <t>单价（元）</t>
  </si>
  <si>
    <t>合计费用（元）</t>
  </si>
  <si>
    <t>备注</t>
  </si>
  <si>
    <t>原材料及交通产品质量</t>
  </si>
  <si>
    <t>路基工程</t>
  </si>
  <si>
    <t>粗集料</t>
  </si>
  <si>
    <t>含泥量（项）*</t>
  </si>
  <si>
    <t>压碎值（项）*</t>
  </si>
  <si>
    <t>针片状（项）*</t>
  </si>
  <si>
    <t>细集料</t>
  </si>
  <si>
    <t>天然砂含泥量（项）*</t>
  </si>
  <si>
    <t>机制砂含泥量（项）*</t>
  </si>
  <si>
    <t>水泥</t>
  </si>
  <si>
    <t>凝结时间（项）*</t>
  </si>
  <si>
    <t>安定性（项）*</t>
  </si>
  <si>
    <t>3d胶砂强度（项）*</t>
  </si>
  <si>
    <t>路面工程（基层、底基层）</t>
  </si>
  <si>
    <t>级配（项）*</t>
  </si>
  <si>
    <t>小于0.075mm颗粒含量（项）*</t>
  </si>
  <si>
    <t>软石含量（项）*</t>
  </si>
  <si>
    <t>无机结合料</t>
  </si>
  <si>
    <t>矿料级配（项）*</t>
  </si>
  <si>
    <t>路面工程（沥青面层）</t>
  </si>
  <si>
    <t>上面层磨耗值（项）*</t>
  </si>
  <si>
    <t>天然砂小于0.075mm颗粒含量（项）*机制砂砂当量(3-4.75mm)（项）*机制砂亚甲蓝（0-3mm）（项）*</t>
  </si>
  <si>
    <t>矿粉</t>
  </si>
  <si>
    <t>亲水系数（项）*</t>
  </si>
  <si>
    <t>粒度范围（项）*</t>
  </si>
  <si>
    <t>沥青（含改性沥青和乳化沥青）</t>
  </si>
  <si>
    <t>沥青及改性沥青薄膜加热试验（耐老化性能，质量变化、残留针入度比、残留延度）（项）*</t>
  </si>
  <si>
    <t>改性沥青补充检测135℃运动粘度和弹性恢复指数（项）*</t>
  </si>
  <si>
    <t>针入度及针入度指数（项）*</t>
  </si>
  <si>
    <t>软化点（项）*</t>
  </si>
  <si>
    <t>低温延度（基质沥青10℃，改性沥青5℃）*</t>
  </si>
  <si>
    <t>乳化沥青检测蒸发残留物指标（含量）*</t>
  </si>
  <si>
    <t>桥梁、隧道工程</t>
  </si>
  <si>
    <t>含泥量（机制砂包含亚甲蓝指标）（项）*</t>
  </si>
  <si>
    <t>细度（比表面积）（项）*</t>
  </si>
  <si>
    <t>外加剂</t>
  </si>
  <si>
    <t>减水率（项）*</t>
  </si>
  <si>
    <t>泌水率比（项）*</t>
  </si>
  <si>
    <t>氯离子含量*</t>
  </si>
  <si>
    <t>钢筋（含锚杆、焊接钢筋）</t>
  </si>
  <si>
    <t>拉伸（组）*</t>
  </si>
  <si>
    <t>弯曲、冷弯（组）*</t>
  </si>
  <si>
    <t>钢绞线</t>
  </si>
  <si>
    <t>极限强度和伸长率（组）*</t>
  </si>
  <si>
    <t>锚具</t>
  </si>
  <si>
    <t>硬度、静载锚固性能*</t>
  </si>
  <si>
    <t>橡胶支座</t>
  </si>
  <si>
    <t>外形尺寸、抗剪弹性模量，极限抗压强度，竖向承载力，摩擦系数*</t>
  </si>
  <si>
    <t>钢材与连接接头</t>
  </si>
  <si>
    <t>最大力总伸长率，抗拉强度，屈服强度，尺寸偏差*</t>
  </si>
  <si>
    <t>防水板</t>
  </si>
  <si>
    <t>厚度及拉伸、刺破强度（项）*</t>
  </si>
  <si>
    <t>止水条</t>
  </si>
  <si>
    <t>体积膨胀倍率、高温流淌性、低温试验*</t>
  </si>
  <si>
    <t>止水带</t>
  </si>
  <si>
    <t>拉伸强度、扯断伸长率、撕裂强度*</t>
  </si>
  <si>
    <t>土工布</t>
  </si>
  <si>
    <t>厚度、单位面积质量及拉伸、刺破强度（项）*</t>
  </si>
  <si>
    <t>合计（原材）</t>
  </si>
  <si>
    <t>工程实体质量</t>
  </si>
  <si>
    <t>路基</t>
  </si>
  <si>
    <t>路基压实度（点）*</t>
  </si>
  <si>
    <t>宽度（点）（含多级边坡台阶宽度）</t>
  </si>
  <si>
    <t>横坡坡度（点）</t>
  </si>
  <si>
    <t>边坡坡度（点）</t>
  </si>
  <si>
    <t>防护及排水等浆砌工程</t>
  </si>
  <si>
    <t>砼强度（测区）*</t>
  </si>
  <si>
    <t>断面尺寸、厚度及受力构件几何尺寸（处）*</t>
  </si>
  <si>
    <t>涵洞、通道（小桥）</t>
  </si>
  <si>
    <t>路面工程</t>
  </si>
  <si>
    <t>基层、底基层</t>
  </si>
  <si>
    <t>压实度（点）*</t>
  </si>
  <si>
    <t>厚度（处）*</t>
  </si>
  <si>
    <t>芯样完整性（个）</t>
  </si>
  <si>
    <t>平整度（点）</t>
  </si>
  <si>
    <r>
      <rPr>
        <sz val="11"/>
        <color rgb="FF000000"/>
        <rFont val="宋体"/>
        <charset val="134"/>
      </rPr>
      <t>基层强度（点）</t>
    </r>
    <r>
      <rPr>
        <b/>
        <sz val="11"/>
        <color rgb="FF000000"/>
        <rFont val="宋体"/>
        <charset val="134"/>
      </rPr>
      <t>*</t>
    </r>
  </si>
  <si>
    <t>沥青面层</t>
  </si>
  <si>
    <t>弯沉（车道公里）</t>
  </si>
  <si>
    <t>横坡（点）</t>
  </si>
  <si>
    <t>摩擦系数（处）</t>
  </si>
  <si>
    <t>渗水系数（处）</t>
  </si>
  <si>
    <t>路面宽度</t>
  </si>
  <si>
    <t>构造深度</t>
  </si>
  <si>
    <t>混凝土面层</t>
  </si>
  <si>
    <t>混凝土路面相邻板高差（处）</t>
  </si>
  <si>
    <t>桥梁、隧道及交安设施工程</t>
  </si>
  <si>
    <t>桥梁上部</t>
  </si>
  <si>
    <t>梁（板）顶板厚度（处）*</t>
  </si>
  <si>
    <t>保护层厚度（处）*</t>
  </si>
  <si>
    <t>受力钢筋间距（处）*</t>
  </si>
  <si>
    <t>预应力管道压浆密实性（片）</t>
  </si>
  <si>
    <t>压浆材料凝结时间、抗压强度、自由膨胀率、流动性</t>
  </si>
  <si>
    <t>梁板几何尺寸（处）*</t>
  </si>
  <si>
    <t>桥梁下部</t>
  </si>
  <si>
    <t>砼强度(测区) *</t>
  </si>
  <si>
    <t>受力钢筋间距（点）*</t>
  </si>
  <si>
    <t>支座垫石预留位置（点）</t>
  </si>
  <si>
    <t>桥梁支座安装质量</t>
  </si>
  <si>
    <t>墩柱竖直度（点）</t>
  </si>
  <si>
    <t>断面尺寸（处）</t>
  </si>
  <si>
    <t>桥面系</t>
  </si>
  <si>
    <t>桥面宽度、厚度、横坡（处）</t>
  </si>
  <si>
    <t>隧道</t>
  </si>
  <si>
    <t>超前小导管数量（处）</t>
  </si>
  <si>
    <t>钢拱架榀数及间距（处）*</t>
  </si>
  <si>
    <t>初期支护厚度</t>
  </si>
  <si>
    <t>二衬厚度及空洞（延米）</t>
  </si>
  <si>
    <t>衬砌钢筋间距*</t>
  </si>
  <si>
    <t>二衬砼强度(测区)*</t>
  </si>
  <si>
    <t>防水板缝宽及搭接长度（处）*</t>
  </si>
  <si>
    <t>防水层固定点间距（处）</t>
  </si>
  <si>
    <t>排水沟壁厚*</t>
  </si>
  <si>
    <t>仰拱填充质量*</t>
  </si>
  <si>
    <t>结构尺寸（大面平整度、净空）</t>
  </si>
  <si>
    <t>交通标志</t>
  </si>
  <si>
    <t>反光膜逆反射系数*</t>
  </si>
  <si>
    <t>标志板下缘至路面净空高度</t>
  </si>
  <si>
    <t>结构尺寸</t>
  </si>
  <si>
    <t>标志板内缘距路肩边缘线距离</t>
  </si>
  <si>
    <t>路面标线</t>
  </si>
  <si>
    <t>厚度*</t>
  </si>
  <si>
    <t>抗滑值</t>
  </si>
  <si>
    <t>逆反射亮度系数*</t>
  </si>
  <si>
    <t>波形梁护栏</t>
  </si>
  <si>
    <t>立柱埋置深度</t>
  </si>
  <si>
    <t>基底金属厚度*</t>
  </si>
  <si>
    <t>立柱基底金属壁厚*</t>
  </si>
  <si>
    <t>横梁中心高度*</t>
  </si>
  <si>
    <t>拼接螺栓连接整体抗拉荷载*</t>
  </si>
  <si>
    <t>防腐层附着性能*</t>
  </si>
  <si>
    <t>镀锌附着量*</t>
  </si>
  <si>
    <t>防眩板</t>
  </si>
  <si>
    <t>安装高度*</t>
  </si>
  <si>
    <t>设置间距</t>
  </si>
  <si>
    <t>合计（工程实体）</t>
  </si>
  <si>
    <t>工地试验室检查</t>
  </si>
  <si>
    <t>人员、设备、试验管理</t>
  </si>
  <si>
    <t>施工安全检查</t>
  </si>
  <si>
    <t>驻地、三区两场、现场安全防护、防汛、平安工地创建</t>
  </si>
  <si>
    <t>设计质量检查</t>
  </si>
  <si>
    <t>设计单位投标、履约行为</t>
  </si>
  <si>
    <t>内业资料、工艺、外观检查数量</t>
  </si>
  <si>
    <t>施工资料</t>
  </si>
  <si>
    <t>工艺和外观质量</t>
  </si>
  <si>
    <t>进出场费</t>
  </si>
  <si>
    <t>合计（内业资料、工艺、外观检查）</t>
  </si>
  <si>
    <t>/</t>
  </si>
  <si>
    <t>近三年通车项目质量回头望</t>
  </si>
  <si>
    <t>600km</t>
  </si>
  <si>
    <t>总计费用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</si>
</sst>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indexed="8"/>
      <name val="等线"/>
      <charset val="134"/>
    </font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32"/>
  <sheetViews>
    <sheetView tabSelected="1" zoomScale="90" zoomScaleNormal="90" topLeftCell="B1" workbookViewId="0">
      <pane ySplit="2" topLeftCell="A115" activePane="bottomLeft" state="frozen"/>
      <selection/>
      <selection pane="bottomLeft" activeCell="K126" sqref="K126"/>
    </sheetView>
  </sheetViews>
  <sheetFormatPr defaultColWidth="9" defaultRowHeight="14.25"/>
  <cols>
    <col min="1" max="1" width="9" style="2"/>
    <col min="2" max="2" width="6.525" style="3" customWidth="1"/>
    <col min="3" max="3" width="9" style="3"/>
    <col min="4" max="4" width="13.625" style="3" customWidth="1"/>
    <col min="5" max="5" width="26.9416666666667" style="3" customWidth="1"/>
    <col min="6" max="6" width="7.5" style="4" customWidth="1"/>
    <col min="7" max="7" width="9.44166666666667" style="5" customWidth="1"/>
    <col min="8" max="8" width="12.775" style="3" customWidth="1"/>
    <col min="9" max="9" width="10" style="3" customWidth="1"/>
    <col min="10" max="16384" width="9" style="2"/>
  </cols>
  <sheetData>
    <row r="1" ht="44.1" customHeight="1" spans="2:9">
      <c r="B1" s="6" t="s">
        <v>0</v>
      </c>
      <c r="C1" s="7"/>
      <c r="D1" s="7"/>
      <c r="E1" s="7"/>
      <c r="F1" s="8"/>
      <c r="G1" s="7"/>
      <c r="H1" s="7"/>
      <c r="I1" s="7"/>
    </row>
    <row r="2" ht="39" customHeight="1" spans="2:9">
      <c r="B2" s="9" t="s">
        <v>1</v>
      </c>
      <c r="C2" s="9"/>
      <c r="D2" s="9"/>
      <c r="E2" s="9"/>
      <c r="F2" s="10" t="s">
        <v>2</v>
      </c>
      <c r="G2" s="9" t="s">
        <v>3</v>
      </c>
      <c r="H2" s="9" t="s">
        <v>4</v>
      </c>
      <c r="I2" s="9" t="s">
        <v>5</v>
      </c>
    </row>
    <row r="3" s="1" customFormat="1" ht="24.95" customHeight="1" spans="2:9">
      <c r="B3" s="9" t="s">
        <v>6</v>
      </c>
      <c r="C3" s="9" t="s">
        <v>7</v>
      </c>
      <c r="D3" s="9" t="s">
        <v>8</v>
      </c>
      <c r="E3" s="11" t="s">
        <v>9</v>
      </c>
      <c r="F3" s="12">
        <v>10</v>
      </c>
      <c r="G3" s="12"/>
      <c r="H3" s="9"/>
      <c r="I3" s="9"/>
    </row>
    <row r="4" s="1" customFormat="1" ht="24.95" customHeight="1" spans="2:9">
      <c r="B4" s="13"/>
      <c r="C4" s="13"/>
      <c r="D4" s="13"/>
      <c r="E4" s="11" t="s">
        <v>10</v>
      </c>
      <c r="F4" s="12">
        <v>10</v>
      </c>
      <c r="G4" s="12"/>
      <c r="H4" s="9"/>
      <c r="I4" s="9"/>
    </row>
    <row r="5" s="1" customFormat="1" ht="24.95" customHeight="1" spans="2:9">
      <c r="B5" s="13"/>
      <c r="C5" s="13"/>
      <c r="D5" s="13"/>
      <c r="E5" s="11" t="s">
        <v>11</v>
      </c>
      <c r="F5" s="12">
        <v>10</v>
      </c>
      <c r="G5" s="12"/>
      <c r="H5" s="9"/>
      <c r="I5" s="9"/>
    </row>
    <row r="6" s="1" customFormat="1" ht="24.95" customHeight="1" spans="2:9">
      <c r="B6" s="13"/>
      <c r="C6" s="13"/>
      <c r="D6" s="9" t="s">
        <v>12</v>
      </c>
      <c r="E6" s="11" t="s">
        <v>13</v>
      </c>
      <c r="F6" s="12">
        <v>10</v>
      </c>
      <c r="G6" s="12"/>
      <c r="H6" s="9"/>
      <c r="I6" s="9"/>
    </row>
    <row r="7" s="1" customFormat="1" ht="24.95" customHeight="1" spans="2:9">
      <c r="B7" s="13"/>
      <c r="C7" s="13"/>
      <c r="D7" s="13"/>
      <c r="E7" s="11" t="s">
        <v>14</v>
      </c>
      <c r="F7" s="12"/>
      <c r="G7" s="12"/>
      <c r="H7" s="9"/>
      <c r="I7" s="9"/>
    </row>
    <row r="8" s="1" customFormat="1" ht="24.95" customHeight="1" spans="2:9">
      <c r="B8" s="13"/>
      <c r="C8" s="13"/>
      <c r="D8" s="9" t="s">
        <v>15</v>
      </c>
      <c r="E8" s="11" t="s">
        <v>16</v>
      </c>
      <c r="F8" s="12">
        <v>8</v>
      </c>
      <c r="G8" s="12"/>
      <c r="H8" s="9"/>
      <c r="I8" s="9"/>
    </row>
    <row r="9" s="1" customFormat="1" ht="24.95" customHeight="1" spans="2:9">
      <c r="B9" s="13"/>
      <c r="C9" s="13"/>
      <c r="D9" s="13"/>
      <c r="E9" s="11" t="s">
        <v>17</v>
      </c>
      <c r="F9" s="12">
        <v>8</v>
      </c>
      <c r="G9" s="12"/>
      <c r="H9" s="9"/>
      <c r="I9" s="9"/>
    </row>
    <row r="10" s="1" customFormat="1" ht="24.95" customHeight="1" spans="2:9">
      <c r="B10" s="13"/>
      <c r="C10" s="13"/>
      <c r="D10" s="13"/>
      <c r="E10" s="11" t="s">
        <v>18</v>
      </c>
      <c r="F10" s="12">
        <v>8</v>
      </c>
      <c r="G10" s="12"/>
      <c r="H10" s="9"/>
      <c r="I10" s="9"/>
    </row>
    <row r="11" s="1" customFormat="1" ht="24.95" customHeight="1" spans="2:9">
      <c r="B11" s="13"/>
      <c r="C11" s="9" t="s">
        <v>19</v>
      </c>
      <c r="D11" s="9" t="s">
        <v>8</v>
      </c>
      <c r="E11" s="11" t="s">
        <v>20</v>
      </c>
      <c r="F11" s="12">
        <v>12</v>
      </c>
      <c r="G11" s="12"/>
      <c r="H11" s="9"/>
      <c r="I11" s="9"/>
    </row>
    <row r="12" s="1" customFormat="1" ht="24.95" customHeight="1" spans="2:9">
      <c r="B12" s="13"/>
      <c r="C12" s="13"/>
      <c r="D12" s="13"/>
      <c r="E12" s="11" t="s">
        <v>10</v>
      </c>
      <c r="F12" s="12">
        <v>12</v>
      </c>
      <c r="G12" s="12"/>
      <c r="H12" s="9"/>
      <c r="I12" s="9"/>
    </row>
    <row r="13" s="1" customFormat="1" ht="24.95" customHeight="1" spans="2:9">
      <c r="B13" s="13"/>
      <c r="C13" s="13"/>
      <c r="D13" s="13"/>
      <c r="E13" s="11" t="s">
        <v>21</v>
      </c>
      <c r="F13" s="12">
        <v>12</v>
      </c>
      <c r="G13" s="12"/>
      <c r="H13" s="9"/>
      <c r="I13" s="9"/>
    </row>
    <row r="14" s="1" customFormat="1" ht="24.95" customHeight="1" spans="2:9">
      <c r="B14" s="13"/>
      <c r="C14" s="13"/>
      <c r="D14" s="13"/>
      <c r="E14" s="11" t="s">
        <v>22</v>
      </c>
      <c r="F14" s="12">
        <v>12</v>
      </c>
      <c r="G14" s="12"/>
      <c r="H14" s="9"/>
      <c r="I14" s="9"/>
    </row>
    <row r="15" s="1" customFormat="1" ht="24.95" customHeight="1" spans="2:9">
      <c r="B15" s="13"/>
      <c r="C15" s="13"/>
      <c r="D15" s="9" t="s">
        <v>12</v>
      </c>
      <c r="E15" s="11" t="s">
        <v>20</v>
      </c>
      <c r="F15" s="12">
        <v>12</v>
      </c>
      <c r="G15" s="12"/>
      <c r="H15" s="9"/>
      <c r="I15" s="9"/>
    </row>
    <row r="16" s="1" customFormat="1" ht="24.95" customHeight="1" spans="2:9">
      <c r="B16" s="13"/>
      <c r="C16" s="13"/>
      <c r="D16" s="13"/>
      <c r="E16" s="11" t="s">
        <v>21</v>
      </c>
      <c r="F16" s="12">
        <v>12</v>
      </c>
      <c r="G16" s="12"/>
      <c r="H16" s="9"/>
      <c r="I16" s="9"/>
    </row>
    <row r="17" s="1" customFormat="1" ht="24.95" customHeight="1" spans="2:9">
      <c r="B17" s="13"/>
      <c r="C17" s="13"/>
      <c r="D17" s="9" t="s">
        <v>15</v>
      </c>
      <c r="E17" s="11" t="s">
        <v>16</v>
      </c>
      <c r="F17" s="12">
        <v>4</v>
      </c>
      <c r="G17" s="12"/>
      <c r="H17" s="9"/>
      <c r="I17" s="9"/>
    </row>
    <row r="18" s="1" customFormat="1" ht="24.95" customHeight="1" spans="2:9">
      <c r="B18" s="13"/>
      <c r="C18" s="13"/>
      <c r="D18" s="13"/>
      <c r="E18" s="11" t="s">
        <v>17</v>
      </c>
      <c r="F18" s="12">
        <v>4</v>
      </c>
      <c r="G18" s="12"/>
      <c r="H18" s="9"/>
      <c r="I18" s="9"/>
    </row>
    <row r="19" s="1" customFormat="1" ht="24.95" customHeight="1" spans="2:9">
      <c r="B19" s="13"/>
      <c r="C19" s="13"/>
      <c r="D19" s="13"/>
      <c r="E19" s="11" t="s">
        <v>18</v>
      </c>
      <c r="F19" s="12">
        <v>4</v>
      </c>
      <c r="G19" s="12"/>
      <c r="H19" s="9"/>
      <c r="I19" s="9"/>
    </row>
    <row r="20" s="1" customFormat="1" ht="24.95" customHeight="1" spans="2:9">
      <c r="B20" s="13"/>
      <c r="C20" s="13"/>
      <c r="D20" s="13" t="s">
        <v>23</v>
      </c>
      <c r="E20" s="11" t="s">
        <v>24</v>
      </c>
      <c r="F20" s="12">
        <v>2</v>
      </c>
      <c r="G20" s="12"/>
      <c r="H20" s="9"/>
      <c r="I20" s="9"/>
    </row>
    <row r="21" s="1" customFormat="1" ht="24.95" customHeight="1" spans="2:9">
      <c r="B21" s="9" t="s">
        <v>6</v>
      </c>
      <c r="C21" s="9" t="s">
        <v>25</v>
      </c>
      <c r="D21" s="9" t="s">
        <v>8</v>
      </c>
      <c r="E21" s="11" t="s">
        <v>26</v>
      </c>
      <c r="F21" s="12">
        <v>3</v>
      </c>
      <c r="G21" s="12"/>
      <c r="H21" s="9"/>
      <c r="I21" s="9"/>
    </row>
    <row r="22" s="1" customFormat="1" ht="24.95" customHeight="1" spans="2:9">
      <c r="B22" s="13"/>
      <c r="C22" s="13"/>
      <c r="D22" s="13"/>
      <c r="E22" s="11" t="s">
        <v>21</v>
      </c>
      <c r="F22" s="12">
        <v>15</v>
      </c>
      <c r="G22" s="12"/>
      <c r="H22" s="9"/>
      <c r="I22" s="9"/>
    </row>
    <row r="23" s="1" customFormat="1" ht="24.95" customHeight="1" spans="2:9">
      <c r="B23" s="13"/>
      <c r="C23" s="13"/>
      <c r="D23" s="13"/>
      <c r="E23" s="11" t="s">
        <v>11</v>
      </c>
      <c r="F23" s="12">
        <v>15</v>
      </c>
      <c r="G23" s="12"/>
      <c r="H23" s="9"/>
      <c r="I23" s="9"/>
    </row>
    <row r="24" s="1" customFormat="1" ht="24.95" customHeight="1" spans="2:9">
      <c r="B24" s="13"/>
      <c r="C24" s="13"/>
      <c r="D24" s="13"/>
      <c r="E24" s="11" t="s">
        <v>10</v>
      </c>
      <c r="F24" s="12">
        <v>9</v>
      </c>
      <c r="G24" s="12"/>
      <c r="H24" s="9"/>
      <c r="I24" s="9"/>
    </row>
    <row r="25" s="1" customFormat="1" ht="24.95" customHeight="1" spans="2:9">
      <c r="B25" s="13"/>
      <c r="C25" s="13"/>
      <c r="D25" s="13"/>
      <c r="E25" s="11" t="s">
        <v>22</v>
      </c>
      <c r="F25" s="12">
        <v>15</v>
      </c>
      <c r="G25" s="12"/>
      <c r="H25" s="9"/>
      <c r="I25" s="9"/>
    </row>
    <row r="26" s="1" customFormat="1" ht="61" customHeight="1" spans="2:9">
      <c r="B26" s="13"/>
      <c r="C26" s="13"/>
      <c r="D26" s="9" t="s">
        <v>12</v>
      </c>
      <c r="E26" s="11" t="s">
        <v>27</v>
      </c>
      <c r="F26" s="12">
        <v>7</v>
      </c>
      <c r="G26" s="12"/>
      <c r="H26" s="9"/>
      <c r="I26" s="9"/>
    </row>
    <row r="27" s="1" customFormat="1" ht="24.95" customHeight="1" spans="2:9">
      <c r="B27" s="13"/>
      <c r="C27" s="13"/>
      <c r="D27" s="9" t="s">
        <v>28</v>
      </c>
      <c r="E27" s="11" t="s">
        <v>29</v>
      </c>
      <c r="F27" s="12">
        <v>7</v>
      </c>
      <c r="G27" s="12"/>
      <c r="H27" s="9"/>
      <c r="I27" s="9"/>
    </row>
    <row r="28" s="1" customFormat="1" ht="24.95" customHeight="1" spans="2:9">
      <c r="B28" s="13"/>
      <c r="C28" s="13"/>
      <c r="D28" s="13"/>
      <c r="E28" s="11" t="s">
        <v>30</v>
      </c>
      <c r="F28" s="12">
        <v>7</v>
      </c>
      <c r="G28" s="12"/>
      <c r="H28" s="9"/>
      <c r="I28" s="9"/>
    </row>
    <row r="29" s="1" customFormat="1" ht="55" customHeight="1" spans="2:9">
      <c r="B29" s="13"/>
      <c r="C29" s="13"/>
      <c r="D29" s="9" t="s">
        <v>31</v>
      </c>
      <c r="E29" s="11" t="s">
        <v>32</v>
      </c>
      <c r="F29" s="12">
        <v>6</v>
      </c>
      <c r="G29" s="12"/>
      <c r="H29" s="9"/>
      <c r="I29" s="9"/>
    </row>
    <row r="30" s="1" customFormat="1" ht="36" customHeight="1" spans="2:9">
      <c r="B30" s="13"/>
      <c r="C30" s="13"/>
      <c r="D30" s="13"/>
      <c r="E30" s="11" t="s">
        <v>33</v>
      </c>
      <c r="F30" s="12">
        <v>6</v>
      </c>
      <c r="G30" s="12"/>
      <c r="H30" s="9"/>
      <c r="I30" s="9"/>
    </row>
    <row r="31" s="1" customFormat="1" ht="24.95" customHeight="1" spans="2:9">
      <c r="B31" s="13"/>
      <c r="C31" s="13"/>
      <c r="D31" s="13"/>
      <c r="E31" s="11" t="s">
        <v>34</v>
      </c>
      <c r="F31" s="12">
        <v>6</v>
      </c>
      <c r="G31" s="12"/>
      <c r="H31" s="9"/>
      <c r="I31" s="9"/>
    </row>
    <row r="32" s="1" customFormat="1" ht="24.95" customHeight="1" spans="2:9">
      <c r="B32" s="13"/>
      <c r="C32" s="13"/>
      <c r="D32" s="13"/>
      <c r="E32" s="11" t="s">
        <v>35</v>
      </c>
      <c r="F32" s="12">
        <v>6</v>
      </c>
      <c r="G32" s="12"/>
      <c r="H32" s="9"/>
      <c r="I32" s="9"/>
    </row>
    <row r="33" s="1" customFormat="1" ht="24.95" customHeight="1" spans="2:9">
      <c r="B33" s="13"/>
      <c r="C33" s="13"/>
      <c r="D33" s="13"/>
      <c r="E33" s="11" t="s">
        <v>36</v>
      </c>
      <c r="F33" s="12">
        <v>6</v>
      </c>
      <c r="G33" s="12"/>
      <c r="H33" s="9"/>
      <c r="I33" s="9"/>
    </row>
    <row r="34" s="1" customFormat="1" ht="24.95" customHeight="1" spans="2:9">
      <c r="B34" s="13"/>
      <c r="C34" s="13"/>
      <c r="D34" s="13"/>
      <c r="E34" s="11" t="s">
        <v>37</v>
      </c>
      <c r="F34" s="12">
        <v>2</v>
      </c>
      <c r="G34" s="12"/>
      <c r="H34" s="9"/>
      <c r="I34" s="9"/>
    </row>
    <row r="35" s="1" customFormat="1" ht="24.95" customHeight="1" spans="2:9">
      <c r="B35" s="9" t="s">
        <v>6</v>
      </c>
      <c r="C35" s="9" t="s">
        <v>38</v>
      </c>
      <c r="D35" s="9" t="s">
        <v>8</v>
      </c>
      <c r="E35" s="11" t="s">
        <v>20</v>
      </c>
      <c r="F35" s="12">
        <v>36</v>
      </c>
      <c r="G35" s="12"/>
      <c r="H35" s="9"/>
      <c r="I35" s="9"/>
    </row>
    <row r="36" s="1" customFormat="1" ht="24.95" customHeight="1" spans="2:9">
      <c r="B36" s="13"/>
      <c r="C36" s="13"/>
      <c r="D36" s="13"/>
      <c r="E36" s="11" t="s">
        <v>11</v>
      </c>
      <c r="F36" s="12">
        <v>36</v>
      </c>
      <c r="G36" s="12"/>
      <c r="H36" s="9"/>
      <c r="I36" s="9"/>
    </row>
    <row r="37" s="1" customFormat="1" ht="24.95" customHeight="1" spans="2:9">
      <c r="B37" s="13"/>
      <c r="C37" s="13"/>
      <c r="D37" s="13"/>
      <c r="E37" s="11" t="s">
        <v>10</v>
      </c>
      <c r="F37" s="12">
        <v>36</v>
      </c>
      <c r="G37" s="12"/>
      <c r="H37" s="9"/>
      <c r="I37" s="9"/>
    </row>
    <row r="38" s="1" customFormat="1" ht="24.95" customHeight="1" spans="2:9">
      <c r="B38" s="13"/>
      <c r="C38" s="13"/>
      <c r="D38" s="9" t="s">
        <v>12</v>
      </c>
      <c r="E38" s="11" t="s">
        <v>20</v>
      </c>
      <c r="F38" s="12">
        <v>36</v>
      </c>
      <c r="G38" s="12"/>
      <c r="H38" s="9"/>
      <c r="I38" s="9"/>
    </row>
    <row r="39" s="1" customFormat="1" ht="24.95" customHeight="1" spans="2:9">
      <c r="B39" s="13"/>
      <c r="C39" s="13"/>
      <c r="D39" s="13"/>
      <c r="E39" s="11" t="s">
        <v>39</v>
      </c>
      <c r="F39" s="12">
        <v>36</v>
      </c>
      <c r="G39" s="12"/>
      <c r="H39" s="9"/>
      <c r="I39" s="9"/>
    </row>
    <row r="40" s="1" customFormat="1" ht="24.95" customHeight="1" spans="2:9">
      <c r="B40" s="13"/>
      <c r="C40" s="13"/>
      <c r="D40" s="9" t="s">
        <v>15</v>
      </c>
      <c r="E40" s="11" t="s">
        <v>40</v>
      </c>
      <c r="F40" s="12">
        <v>30</v>
      </c>
      <c r="G40" s="12"/>
      <c r="H40" s="9"/>
      <c r="I40" s="9"/>
    </row>
    <row r="41" s="1" customFormat="1" ht="24.95" customHeight="1" spans="2:9">
      <c r="B41" s="13"/>
      <c r="C41" s="13"/>
      <c r="D41" s="13"/>
      <c r="E41" s="11" t="s">
        <v>16</v>
      </c>
      <c r="F41" s="12">
        <v>30</v>
      </c>
      <c r="G41" s="12"/>
      <c r="H41" s="9"/>
      <c r="I41" s="9"/>
    </row>
    <row r="42" s="1" customFormat="1" ht="24.95" customHeight="1" spans="2:9">
      <c r="B42" s="13"/>
      <c r="C42" s="13"/>
      <c r="D42" s="13"/>
      <c r="E42" s="11" t="s">
        <v>17</v>
      </c>
      <c r="F42" s="12">
        <v>30</v>
      </c>
      <c r="G42" s="12"/>
      <c r="H42" s="9"/>
      <c r="I42" s="9"/>
    </row>
    <row r="43" s="1" customFormat="1" ht="24.95" customHeight="1" spans="2:9">
      <c r="B43" s="13"/>
      <c r="C43" s="13"/>
      <c r="D43" s="13"/>
      <c r="E43" s="11" t="s">
        <v>18</v>
      </c>
      <c r="F43" s="12">
        <v>30</v>
      </c>
      <c r="G43" s="12"/>
      <c r="H43" s="9"/>
      <c r="I43" s="9"/>
    </row>
    <row r="44" s="1" customFormat="1" ht="24.95" customHeight="1" spans="2:9">
      <c r="B44" s="13"/>
      <c r="C44" s="13"/>
      <c r="D44" s="9" t="s">
        <v>41</v>
      </c>
      <c r="E44" s="11" t="s">
        <v>42</v>
      </c>
      <c r="F44" s="12">
        <v>12</v>
      </c>
      <c r="G44" s="12"/>
      <c r="H44" s="9"/>
      <c r="I44" s="9"/>
    </row>
    <row r="45" s="1" customFormat="1" ht="24.95" customHeight="1" spans="2:9">
      <c r="B45" s="13"/>
      <c r="C45" s="13"/>
      <c r="D45" s="13"/>
      <c r="E45" s="11" t="s">
        <v>43</v>
      </c>
      <c r="F45" s="12">
        <v>12</v>
      </c>
      <c r="G45" s="12"/>
      <c r="H45" s="9"/>
      <c r="I45" s="9"/>
    </row>
    <row r="46" s="1" customFormat="1" ht="24.95" customHeight="1" spans="2:9">
      <c r="B46" s="13"/>
      <c r="C46" s="13"/>
      <c r="D46" s="13"/>
      <c r="E46" s="11" t="s">
        <v>44</v>
      </c>
      <c r="F46" s="12">
        <v>12</v>
      </c>
      <c r="G46" s="12"/>
      <c r="H46" s="9"/>
      <c r="I46" s="9"/>
    </row>
    <row r="47" s="1" customFormat="1" ht="24.95" customHeight="1" spans="2:9">
      <c r="B47" s="13"/>
      <c r="C47" s="13"/>
      <c r="D47" s="9" t="s">
        <v>45</v>
      </c>
      <c r="E47" s="11" t="s">
        <v>46</v>
      </c>
      <c r="F47" s="12">
        <v>80</v>
      </c>
      <c r="G47" s="12"/>
      <c r="H47" s="9"/>
      <c r="I47" s="9"/>
    </row>
    <row r="48" s="1" customFormat="1" ht="24.95" customHeight="1" spans="2:9">
      <c r="B48" s="13"/>
      <c r="C48" s="13"/>
      <c r="D48" s="13"/>
      <c r="E48" s="11" t="s">
        <v>47</v>
      </c>
      <c r="F48" s="12">
        <v>80</v>
      </c>
      <c r="G48" s="12"/>
      <c r="H48" s="9"/>
      <c r="I48" s="9"/>
    </row>
    <row r="49" s="1" customFormat="1" ht="24.95" customHeight="1" spans="2:9">
      <c r="B49" s="13"/>
      <c r="C49" s="13"/>
      <c r="D49" s="9" t="s">
        <v>48</v>
      </c>
      <c r="E49" s="11" t="s">
        <v>49</v>
      </c>
      <c r="F49" s="12">
        <v>5</v>
      </c>
      <c r="G49" s="12"/>
      <c r="H49" s="9"/>
      <c r="I49" s="9"/>
    </row>
    <row r="50" s="1" customFormat="1" ht="24.95" customHeight="1" spans="2:9">
      <c r="B50" s="13"/>
      <c r="C50" s="13"/>
      <c r="D50" s="9" t="s">
        <v>50</v>
      </c>
      <c r="E50" s="11" t="s">
        <v>51</v>
      </c>
      <c r="F50" s="12">
        <v>10</v>
      </c>
      <c r="G50" s="12"/>
      <c r="H50" s="9"/>
      <c r="I50" s="9"/>
    </row>
    <row r="51" s="1" customFormat="1" ht="24.95" customHeight="1" spans="2:9">
      <c r="B51" s="9" t="s">
        <v>6</v>
      </c>
      <c r="C51" s="9" t="s">
        <v>38</v>
      </c>
      <c r="D51" s="9" t="s">
        <v>52</v>
      </c>
      <c r="E51" s="11" t="s">
        <v>53</v>
      </c>
      <c r="F51" s="12">
        <v>4</v>
      </c>
      <c r="G51" s="12"/>
      <c r="H51" s="9"/>
      <c r="I51" s="9"/>
    </row>
    <row r="52" s="1" customFormat="1" ht="24.95" customHeight="1" spans="2:9">
      <c r="B52" s="13"/>
      <c r="C52" s="13"/>
      <c r="D52" s="9" t="s">
        <v>54</v>
      </c>
      <c r="E52" s="11" t="s">
        <v>55</v>
      </c>
      <c r="F52" s="12">
        <v>10</v>
      </c>
      <c r="G52" s="12"/>
      <c r="H52" s="9"/>
      <c r="I52" s="9"/>
    </row>
    <row r="53" s="1" customFormat="1" ht="24.95" customHeight="1" spans="2:9">
      <c r="B53" s="13"/>
      <c r="C53" s="13"/>
      <c r="D53" s="9" t="s">
        <v>56</v>
      </c>
      <c r="E53" s="11" t="s">
        <v>57</v>
      </c>
      <c r="F53" s="12">
        <v>8</v>
      </c>
      <c r="G53" s="12"/>
      <c r="H53" s="9"/>
      <c r="I53" s="9"/>
    </row>
    <row r="54" s="1" customFormat="1" ht="24.95" customHeight="1" spans="2:9">
      <c r="B54" s="13"/>
      <c r="C54" s="13"/>
      <c r="D54" s="9" t="s">
        <v>58</v>
      </c>
      <c r="E54" s="11" t="s">
        <v>59</v>
      </c>
      <c r="F54" s="12">
        <v>8</v>
      </c>
      <c r="G54" s="12"/>
      <c r="H54" s="9"/>
      <c r="I54" s="9"/>
    </row>
    <row r="55" s="1" customFormat="1" ht="24.95" customHeight="1" spans="2:9">
      <c r="B55" s="13"/>
      <c r="C55" s="13"/>
      <c r="D55" s="9" t="s">
        <v>60</v>
      </c>
      <c r="E55" s="11" t="s">
        <v>61</v>
      </c>
      <c r="F55" s="12">
        <v>8</v>
      </c>
      <c r="G55" s="12"/>
      <c r="H55" s="9"/>
      <c r="I55" s="9"/>
    </row>
    <row r="56" s="1" customFormat="1" ht="24.95" customHeight="1" spans="2:9">
      <c r="B56" s="13"/>
      <c r="C56" s="13"/>
      <c r="D56" s="9" t="s">
        <v>62</v>
      </c>
      <c r="E56" s="11" t="s">
        <v>63</v>
      </c>
      <c r="F56" s="12">
        <v>8</v>
      </c>
      <c r="G56" s="12"/>
      <c r="H56" s="9"/>
      <c r="I56" s="9"/>
    </row>
    <row r="57" s="1" customFormat="1" ht="24.95" customHeight="1" spans="2:9">
      <c r="B57" s="14" t="s">
        <v>64</v>
      </c>
      <c r="C57" s="14"/>
      <c r="D57" s="14"/>
      <c r="E57" s="14"/>
      <c r="F57" s="15">
        <f>SUM(F3:F56)</f>
        <v>817</v>
      </c>
      <c r="G57" s="15"/>
      <c r="H57" s="15"/>
      <c r="I57" s="9"/>
    </row>
    <row r="58" s="1" customFormat="1" ht="24.95" customHeight="1" spans="2:9">
      <c r="B58" s="9" t="s">
        <v>65</v>
      </c>
      <c r="C58" s="9" t="s">
        <v>7</v>
      </c>
      <c r="D58" s="9" t="s">
        <v>66</v>
      </c>
      <c r="E58" s="11" t="s">
        <v>67</v>
      </c>
      <c r="F58" s="12">
        <v>40</v>
      </c>
      <c r="G58" s="12"/>
      <c r="H58" s="9"/>
      <c r="I58" s="9"/>
    </row>
    <row r="59" s="1" customFormat="1" ht="24.95" customHeight="1" spans="2:9">
      <c r="B59" s="13"/>
      <c r="C59" s="13"/>
      <c r="D59" s="13"/>
      <c r="E59" s="11" t="s">
        <v>68</v>
      </c>
      <c r="F59" s="12">
        <v>180</v>
      </c>
      <c r="G59" s="12"/>
      <c r="H59" s="9"/>
      <c r="I59" s="9"/>
    </row>
    <row r="60" s="1" customFormat="1" ht="24.95" customHeight="1" spans="2:9">
      <c r="B60" s="13"/>
      <c r="C60" s="13"/>
      <c r="D60" s="13"/>
      <c r="E60" s="11" t="s">
        <v>69</v>
      </c>
      <c r="F60" s="12">
        <v>180</v>
      </c>
      <c r="G60" s="12"/>
      <c r="H60" s="9"/>
      <c r="I60" s="9"/>
    </row>
    <row r="61" s="1" customFormat="1" ht="24.95" customHeight="1" spans="2:9">
      <c r="B61" s="13"/>
      <c r="C61" s="13"/>
      <c r="D61" s="13"/>
      <c r="E61" s="11" t="s">
        <v>70</v>
      </c>
      <c r="F61" s="12">
        <v>50</v>
      </c>
      <c r="G61" s="12"/>
      <c r="H61" s="9"/>
      <c r="I61" s="9"/>
    </row>
    <row r="62" s="1" customFormat="1" ht="24.95" customHeight="1" spans="2:9">
      <c r="B62" s="13"/>
      <c r="C62" s="13"/>
      <c r="D62" s="9" t="s">
        <v>71</v>
      </c>
      <c r="E62" s="11" t="s">
        <v>72</v>
      </c>
      <c r="F62" s="12">
        <v>600</v>
      </c>
      <c r="G62" s="12"/>
      <c r="H62" s="9"/>
      <c r="I62" s="9"/>
    </row>
    <row r="63" s="1" customFormat="1" ht="24.95" customHeight="1" spans="2:9">
      <c r="B63" s="13"/>
      <c r="C63" s="13"/>
      <c r="D63" s="13"/>
      <c r="E63" s="11" t="s">
        <v>73</v>
      </c>
      <c r="F63" s="12">
        <v>850</v>
      </c>
      <c r="G63" s="12"/>
      <c r="H63" s="9"/>
      <c r="I63" s="9"/>
    </row>
    <row r="64" s="1" customFormat="1" ht="24.95" customHeight="1" spans="2:9">
      <c r="B64" s="13"/>
      <c r="C64" s="13"/>
      <c r="D64" s="9" t="s">
        <v>74</v>
      </c>
      <c r="E64" s="11" t="s">
        <v>72</v>
      </c>
      <c r="F64" s="12">
        <v>600</v>
      </c>
      <c r="G64" s="12"/>
      <c r="H64" s="9"/>
      <c r="I64" s="9"/>
    </row>
    <row r="65" s="1" customFormat="1" ht="24.95" customHeight="1" spans="2:9">
      <c r="B65" s="13"/>
      <c r="C65" s="13"/>
      <c r="D65" s="13"/>
      <c r="E65" s="11" t="s">
        <v>73</v>
      </c>
      <c r="F65" s="12">
        <v>340</v>
      </c>
      <c r="G65" s="12"/>
      <c r="H65" s="9"/>
      <c r="I65" s="9"/>
    </row>
    <row r="66" s="1" customFormat="1" ht="24.95" customHeight="1" spans="2:9">
      <c r="B66" s="9" t="s">
        <v>65</v>
      </c>
      <c r="C66" s="9" t="s">
        <v>75</v>
      </c>
      <c r="D66" s="9" t="s">
        <v>76</v>
      </c>
      <c r="E66" s="11" t="s">
        <v>77</v>
      </c>
      <c r="F66" s="12">
        <v>9</v>
      </c>
      <c r="G66" s="12"/>
      <c r="H66" s="9"/>
      <c r="I66" s="9"/>
    </row>
    <row r="67" s="1" customFormat="1" ht="24.95" customHeight="1" spans="2:9">
      <c r="B67" s="9"/>
      <c r="C67" s="9"/>
      <c r="D67" s="9"/>
      <c r="E67" s="11" t="s">
        <v>78</v>
      </c>
      <c r="F67" s="12">
        <v>30</v>
      </c>
      <c r="G67" s="12"/>
      <c r="H67" s="9"/>
      <c r="I67" s="9"/>
    </row>
    <row r="68" s="1" customFormat="1" ht="24.95" customHeight="1" spans="2:9">
      <c r="B68" s="9"/>
      <c r="C68" s="9"/>
      <c r="D68" s="9"/>
      <c r="E68" s="11" t="s">
        <v>79</v>
      </c>
      <c r="F68" s="12">
        <v>30</v>
      </c>
      <c r="G68" s="12"/>
      <c r="H68" s="9"/>
      <c r="I68" s="9"/>
    </row>
    <row r="69" s="1" customFormat="1" ht="24.95" customHeight="1" spans="2:9">
      <c r="B69" s="9"/>
      <c r="C69" s="9"/>
      <c r="D69" s="9"/>
      <c r="E69" s="11" t="s">
        <v>80</v>
      </c>
      <c r="F69" s="12">
        <v>900</v>
      </c>
      <c r="G69" s="12"/>
      <c r="H69" s="9"/>
      <c r="I69" s="9"/>
    </row>
    <row r="70" s="1" customFormat="1" ht="24.95" customHeight="1" spans="2:9">
      <c r="B70" s="9"/>
      <c r="C70" s="9"/>
      <c r="D70" s="9"/>
      <c r="E70" s="16" t="s">
        <v>81</v>
      </c>
      <c r="F70" s="12">
        <v>9</v>
      </c>
      <c r="G70" s="12"/>
      <c r="H70" s="9"/>
      <c r="I70" s="9"/>
    </row>
    <row r="71" s="1" customFormat="1" ht="24.95" customHeight="1" spans="2:9">
      <c r="B71" s="9"/>
      <c r="C71" s="9"/>
      <c r="D71" s="9" t="s">
        <v>82</v>
      </c>
      <c r="E71" s="11" t="s">
        <v>77</v>
      </c>
      <c r="F71" s="12">
        <v>90</v>
      </c>
      <c r="G71" s="12"/>
      <c r="H71" s="9"/>
      <c r="I71" s="9"/>
    </row>
    <row r="72" s="1" customFormat="1" ht="24.95" customHeight="1" spans="2:9">
      <c r="B72" s="9"/>
      <c r="C72" s="9"/>
      <c r="D72" s="9"/>
      <c r="E72" s="11" t="s">
        <v>78</v>
      </c>
      <c r="F72" s="12">
        <v>90</v>
      </c>
      <c r="G72" s="12"/>
      <c r="H72" s="9"/>
      <c r="I72" s="9"/>
    </row>
    <row r="73" s="1" customFormat="1" ht="24.95" customHeight="1" spans="2:9">
      <c r="B73" s="9"/>
      <c r="C73" s="9"/>
      <c r="D73" s="9"/>
      <c r="E73" s="11" t="s">
        <v>80</v>
      </c>
      <c r="F73" s="12">
        <v>1200</v>
      </c>
      <c r="G73" s="12"/>
      <c r="H73" s="9"/>
      <c r="I73" s="9"/>
    </row>
    <row r="74" s="1" customFormat="1" ht="24.95" customHeight="1" spans="2:9">
      <c r="B74" s="9"/>
      <c r="C74" s="9"/>
      <c r="D74" s="9"/>
      <c r="E74" s="11" t="s">
        <v>83</v>
      </c>
      <c r="F74" s="12">
        <v>18</v>
      </c>
      <c r="G74" s="12"/>
      <c r="H74" s="9"/>
      <c r="I74" s="9"/>
    </row>
    <row r="75" s="1" customFormat="1" ht="24.95" customHeight="1" spans="2:9">
      <c r="B75" s="9"/>
      <c r="C75" s="9"/>
      <c r="D75" s="9"/>
      <c r="E75" s="11" t="s">
        <v>84</v>
      </c>
      <c r="F75" s="12">
        <v>400</v>
      </c>
      <c r="G75" s="12"/>
      <c r="H75" s="9"/>
      <c r="I75" s="9"/>
    </row>
    <row r="76" s="1" customFormat="1" ht="24.95" customHeight="1" spans="2:9">
      <c r="B76" s="9"/>
      <c r="C76" s="9"/>
      <c r="D76" s="9"/>
      <c r="E76" s="11" t="s">
        <v>85</v>
      </c>
      <c r="F76" s="12">
        <v>60</v>
      </c>
      <c r="G76" s="12"/>
      <c r="H76" s="9"/>
      <c r="I76" s="9"/>
    </row>
    <row r="77" s="1" customFormat="1" ht="24.95" customHeight="1" spans="2:9">
      <c r="B77" s="9"/>
      <c r="C77" s="9"/>
      <c r="D77" s="9"/>
      <c r="E77" s="11" t="s">
        <v>86</v>
      </c>
      <c r="F77" s="12">
        <v>60</v>
      </c>
      <c r="G77" s="12"/>
      <c r="H77" s="9"/>
      <c r="I77" s="9"/>
    </row>
    <row r="78" s="1" customFormat="1" ht="24.95" customHeight="1" spans="2:9">
      <c r="B78" s="9"/>
      <c r="C78" s="9"/>
      <c r="D78" s="9"/>
      <c r="E78" s="11" t="s">
        <v>87</v>
      </c>
      <c r="F78" s="12">
        <v>400</v>
      </c>
      <c r="G78" s="12"/>
      <c r="H78" s="9"/>
      <c r="I78" s="9"/>
    </row>
    <row r="79" s="1" customFormat="1" ht="24.95" customHeight="1" spans="2:9">
      <c r="B79" s="9"/>
      <c r="C79" s="9"/>
      <c r="D79" s="9"/>
      <c r="E79" s="11" t="s">
        <v>88</v>
      </c>
      <c r="F79" s="12">
        <v>60</v>
      </c>
      <c r="G79" s="12"/>
      <c r="H79" s="9"/>
      <c r="I79" s="9"/>
    </row>
    <row r="80" s="1" customFormat="1" ht="24.95" customHeight="1" spans="2:9">
      <c r="B80" s="9"/>
      <c r="C80" s="9"/>
      <c r="D80" s="9" t="s">
        <v>89</v>
      </c>
      <c r="E80" s="11" t="s">
        <v>90</v>
      </c>
      <c r="F80" s="12">
        <v>18</v>
      </c>
      <c r="G80" s="12"/>
      <c r="H80" s="9"/>
      <c r="I80" s="9"/>
    </row>
    <row r="81" s="1" customFormat="1" ht="24.95" customHeight="1" spans="2:9">
      <c r="B81" s="9" t="s">
        <v>65</v>
      </c>
      <c r="C81" s="9" t="s">
        <v>91</v>
      </c>
      <c r="D81" s="9" t="s">
        <v>92</v>
      </c>
      <c r="E81" s="11" t="s">
        <v>93</v>
      </c>
      <c r="F81" s="12">
        <v>400</v>
      </c>
      <c r="G81" s="12"/>
      <c r="H81" s="9"/>
      <c r="I81" s="9"/>
    </row>
    <row r="82" s="1" customFormat="1" ht="24.95" customHeight="1" spans="2:9">
      <c r="B82" s="9"/>
      <c r="C82" s="9"/>
      <c r="D82" s="13"/>
      <c r="E82" s="11" t="s">
        <v>72</v>
      </c>
      <c r="F82" s="12">
        <v>1200</v>
      </c>
      <c r="G82" s="12"/>
      <c r="H82" s="9"/>
      <c r="I82" s="9"/>
    </row>
    <row r="83" s="1" customFormat="1" ht="24.95" customHeight="1" spans="2:9">
      <c r="B83" s="9"/>
      <c r="C83" s="9"/>
      <c r="D83" s="13"/>
      <c r="E83" s="11" t="s">
        <v>94</v>
      </c>
      <c r="F83" s="12">
        <v>1000</v>
      </c>
      <c r="G83" s="12"/>
      <c r="H83" s="9"/>
      <c r="I83" s="9"/>
    </row>
    <row r="84" s="1" customFormat="1" ht="24.95" customHeight="1" spans="2:9">
      <c r="B84" s="9"/>
      <c r="C84" s="9"/>
      <c r="D84" s="13"/>
      <c r="E84" s="11" t="s">
        <v>95</v>
      </c>
      <c r="F84" s="12">
        <v>960</v>
      </c>
      <c r="G84" s="12"/>
      <c r="H84" s="9"/>
      <c r="I84" s="9"/>
    </row>
    <row r="85" s="1" customFormat="1" ht="24.95" customHeight="1" spans="2:9">
      <c r="B85" s="9"/>
      <c r="C85" s="9"/>
      <c r="D85" s="13"/>
      <c r="E85" s="11" t="s">
        <v>96</v>
      </c>
      <c r="F85" s="12">
        <v>8</v>
      </c>
      <c r="G85" s="12"/>
      <c r="H85" s="9"/>
      <c r="I85" s="9"/>
    </row>
    <row r="86" s="1" customFormat="1" ht="24.95" customHeight="1" spans="2:9">
      <c r="B86" s="9"/>
      <c r="C86" s="9"/>
      <c r="D86" s="13"/>
      <c r="E86" s="11" t="s">
        <v>97</v>
      </c>
      <c r="F86" s="12">
        <v>10</v>
      </c>
      <c r="G86" s="12"/>
      <c r="H86" s="9"/>
      <c r="I86" s="9"/>
    </row>
    <row r="87" s="1" customFormat="1" ht="24.95" customHeight="1" spans="2:9">
      <c r="B87" s="9"/>
      <c r="C87" s="9"/>
      <c r="D87" s="13"/>
      <c r="E87" s="11" t="s">
        <v>98</v>
      </c>
      <c r="F87" s="12">
        <v>960</v>
      </c>
      <c r="G87" s="12"/>
      <c r="H87" s="9"/>
      <c r="I87" s="9"/>
    </row>
    <row r="88" s="1" customFormat="1" ht="24.95" customHeight="1" spans="2:9">
      <c r="B88" s="9"/>
      <c r="C88" s="9"/>
      <c r="D88" s="9" t="s">
        <v>99</v>
      </c>
      <c r="E88" s="11" t="s">
        <v>100</v>
      </c>
      <c r="F88" s="12">
        <v>1800</v>
      </c>
      <c r="G88" s="12"/>
      <c r="H88" s="9"/>
      <c r="I88" s="9"/>
    </row>
    <row r="89" s="1" customFormat="1" ht="24.95" customHeight="1" spans="2:9">
      <c r="B89" s="9"/>
      <c r="C89" s="9"/>
      <c r="D89" s="9"/>
      <c r="E89" s="11" t="s">
        <v>101</v>
      </c>
      <c r="F89" s="12">
        <v>800</v>
      </c>
      <c r="G89" s="12"/>
      <c r="H89" s="9"/>
      <c r="I89" s="9"/>
    </row>
    <row r="90" s="1" customFormat="1" ht="24.95" customHeight="1" spans="2:9">
      <c r="B90" s="9"/>
      <c r="C90" s="9"/>
      <c r="D90" s="9"/>
      <c r="E90" s="11" t="s">
        <v>94</v>
      </c>
      <c r="F90" s="12">
        <v>1100</v>
      </c>
      <c r="G90" s="12"/>
      <c r="H90" s="9"/>
      <c r="I90" s="9"/>
    </row>
    <row r="91" s="1" customFormat="1" ht="24.95" customHeight="1" spans="2:9">
      <c r="B91" s="9"/>
      <c r="C91" s="9"/>
      <c r="D91" s="9"/>
      <c r="E91" s="11" t="s">
        <v>102</v>
      </c>
      <c r="F91" s="12">
        <v>30</v>
      </c>
      <c r="G91" s="12"/>
      <c r="H91" s="9"/>
      <c r="I91" s="9"/>
    </row>
    <row r="92" s="1" customFormat="1" ht="24.95" customHeight="1" spans="2:9">
      <c r="B92" s="9"/>
      <c r="C92" s="9"/>
      <c r="D92" s="9"/>
      <c r="E92" s="11" t="s">
        <v>103</v>
      </c>
      <c r="F92" s="12">
        <v>200</v>
      </c>
      <c r="G92" s="12"/>
      <c r="H92" s="9"/>
      <c r="I92" s="9"/>
    </row>
    <row r="93" s="1" customFormat="1" ht="24.95" customHeight="1" spans="2:9">
      <c r="B93" s="9"/>
      <c r="C93" s="9"/>
      <c r="D93" s="9"/>
      <c r="E93" s="11" t="s">
        <v>104</v>
      </c>
      <c r="F93" s="12">
        <v>180</v>
      </c>
      <c r="G93" s="12"/>
      <c r="H93" s="9"/>
      <c r="I93" s="9"/>
    </row>
    <row r="94" s="1" customFormat="1" ht="24.95" customHeight="1" spans="2:9">
      <c r="B94" s="9"/>
      <c r="C94" s="9"/>
      <c r="D94" s="9"/>
      <c r="E94" s="17" t="s">
        <v>105</v>
      </c>
      <c r="F94" s="12">
        <v>340</v>
      </c>
      <c r="G94" s="12"/>
      <c r="H94" s="9"/>
      <c r="I94" s="9"/>
    </row>
    <row r="95" s="1" customFormat="1" ht="24.95" customHeight="1" spans="2:9">
      <c r="B95" s="9"/>
      <c r="C95" s="9"/>
      <c r="D95" s="13" t="s">
        <v>106</v>
      </c>
      <c r="E95" s="17" t="s">
        <v>107</v>
      </c>
      <c r="F95" s="12">
        <v>90</v>
      </c>
      <c r="G95" s="12"/>
      <c r="H95" s="9"/>
      <c r="I95" s="9"/>
    </row>
    <row r="96" s="1" customFormat="1" ht="24.95" customHeight="1" spans="2:9">
      <c r="B96" s="9"/>
      <c r="C96" s="9"/>
      <c r="D96" s="13" t="s">
        <v>108</v>
      </c>
      <c r="E96" s="11" t="s">
        <v>109</v>
      </c>
      <c r="F96" s="12">
        <v>6</v>
      </c>
      <c r="G96" s="12"/>
      <c r="H96" s="9"/>
      <c r="I96" s="9"/>
    </row>
    <row r="97" s="1" customFormat="1" ht="24.95" customHeight="1" spans="2:9">
      <c r="B97" s="9"/>
      <c r="C97" s="9"/>
      <c r="D97" s="13"/>
      <c r="E97" s="11" t="s">
        <v>110</v>
      </c>
      <c r="F97" s="12">
        <v>100</v>
      </c>
      <c r="G97" s="12"/>
      <c r="H97" s="9"/>
      <c r="I97" s="9"/>
    </row>
    <row r="98" s="1" customFormat="1" ht="24.95" customHeight="1" spans="2:9">
      <c r="B98" s="9"/>
      <c r="C98" s="9"/>
      <c r="D98" s="13"/>
      <c r="E98" s="11" t="s">
        <v>111</v>
      </c>
      <c r="F98" s="12">
        <v>100</v>
      </c>
      <c r="G98" s="12"/>
      <c r="H98" s="9"/>
      <c r="I98" s="9"/>
    </row>
    <row r="99" s="1" customFormat="1" ht="24.95" customHeight="1" spans="2:9">
      <c r="B99" s="9"/>
      <c r="C99" s="9"/>
      <c r="D99" s="13"/>
      <c r="E99" s="11" t="s">
        <v>112</v>
      </c>
      <c r="F99" s="12">
        <v>8000</v>
      </c>
      <c r="G99" s="12"/>
      <c r="H99" s="9"/>
      <c r="I99" s="9"/>
    </row>
    <row r="100" s="1" customFormat="1" ht="24.95" customHeight="1" spans="2:9">
      <c r="B100" s="9"/>
      <c r="C100" s="9"/>
      <c r="D100" s="13"/>
      <c r="E100" s="11" t="s">
        <v>113</v>
      </c>
      <c r="F100" s="12">
        <v>340</v>
      </c>
      <c r="G100" s="12"/>
      <c r="H100" s="9"/>
      <c r="I100" s="9"/>
    </row>
    <row r="101" s="1" customFormat="1" ht="24.95" customHeight="1" spans="2:9">
      <c r="B101" s="9"/>
      <c r="C101" s="9"/>
      <c r="D101" s="13"/>
      <c r="E101" s="11" t="s">
        <v>114</v>
      </c>
      <c r="F101" s="12">
        <v>1200</v>
      </c>
      <c r="G101" s="12"/>
      <c r="H101" s="9"/>
      <c r="I101" s="9"/>
    </row>
    <row r="102" s="1" customFormat="1" ht="24.95" customHeight="1" spans="2:9">
      <c r="B102" s="9"/>
      <c r="C102" s="9"/>
      <c r="D102" s="13"/>
      <c r="E102" s="11" t="s">
        <v>115</v>
      </c>
      <c r="F102" s="12">
        <v>120</v>
      </c>
      <c r="G102" s="12"/>
      <c r="H102" s="9"/>
      <c r="I102" s="9"/>
    </row>
    <row r="103" s="1" customFormat="1" ht="24.95" customHeight="1" spans="2:9">
      <c r="B103" s="9"/>
      <c r="C103" s="9"/>
      <c r="D103" s="13"/>
      <c r="E103" s="11" t="s">
        <v>116</v>
      </c>
      <c r="F103" s="12">
        <v>120</v>
      </c>
      <c r="G103" s="12"/>
      <c r="H103" s="9"/>
      <c r="I103" s="9"/>
    </row>
    <row r="104" s="1" customFormat="1" ht="24.95" customHeight="1" spans="2:9">
      <c r="B104" s="9"/>
      <c r="C104" s="9"/>
      <c r="D104" s="13"/>
      <c r="E104" s="11" t="s">
        <v>117</v>
      </c>
      <c r="F104" s="12">
        <v>100</v>
      </c>
      <c r="G104" s="12"/>
      <c r="H104" s="9"/>
      <c r="I104" s="9"/>
    </row>
    <row r="105" s="1" customFormat="1" ht="24.95" customHeight="1" spans="2:9">
      <c r="B105" s="9"/>
      <c r="C105" s="9"/>
      <c r="D105" s="13"/>
      <c r="E105" s="11" t="s">
        <v>118</v>
      </c>
      <c r="F105" s="12">
        <v>6</v>
      </c>
      <c r="G105" s="12"/>
      <c r="H105" s="9"/>
      <c r="I105" s="9"/>
    </row>
    <row r="106" s="1" customFormat="1" ht="24.95" customHeight="1" spans="2:9">
      <c r="B106" s="9"/>
      <c r="C106" s="9"/>
      <c r="D106" s="13"/>
      <c r="E106" s="11" t="s">
        <v>119</v>
      </c>
      <c r="F106" s="12">
        <v>570</v>
      </c>
      <c r="G106" s="12"/>
      <c r="H106" s="9"/>
      <c r="I106" s="9"/>
    </row>
    <row r="107" s="1" customFormat="1" ht="24.95" customHeight="1" spans="2:9">
      <c r="B107" s="9"/>
      <c r="C107" s="9"/>
      <c r="D107" s="9" t="s">
        <v>120</v>
      </c>
      <c r="E107" s="11" t="s">
        <v>121</v>
      </c>
      <c r="F107" s="12">
        <v>36</v>
      </c>
      <c r="G107" s="12"/>
      <c r="H107" s="9"/>
      <c r="I107" s="9"/>
    </row>
    <row r="108" s="1" customFormat="1" ht="24.95" customHeight="1" spans="2:9">
      <c r="B108" s="9"/>
      <c r="C108" s="9"/>
      <c r="D108" s="13"/>
      <c r="E108" s="11" t="s">
        <v>122</v>
      </c>
      <c r="F108" s="12">
        <v>6</v>
      </c>
      <c r="G108" s="12"/>
      <c r="H108" s="9"/>
      <c r="I108" s="9"/>
    </row>
    <row r="109" s="1" customFormat="1" ht="24.95" customHeight="1" spans="2:9">
      <c r="B109" s="9"/>
      <c r="C109" s="9"/>
      <c r="D109" s="13"/>
      <c r="E109" s="11" t="s">
        <v>123</v>
      </c>
      <c r="F109" s="12">
        <v>6</v>
      </c>
      <c r="G109" s="12"/>
      <c r="H109" s="9"/>
      <c r="I109" s="9"/>
    </row>
    <row r="110" s="1" customFormat="1" ht="24.95" customHeight="1" spans="2:9">
      <c r="B110" s="9"/>
      <c r="C110" s="9"/>
      <c r="D110" s="13"/>
      <c r="E110" s="11" t="s">
        <v>124</v>
      </c>
      <c r="F110" s="12">
        <v>3</v>
      </c>
      <c r="G110" s="12"/>
      <c r="H110" s="9"/>
      <c r="I110" s="9"/>
    </row>
    <row r="111" s="1" customFormat="1" ht="24.95" customHeight="1" spans="2:9">
      <c r="B111" s="9"/>
      <c r="C111" s="9"/>
      <c r="D111" s="9" t="s">
        <v>125</v>
      </c>
      <c r="E111" s="11" t="s">
        <v>126</v>
      </c>
      <c r="F111" s="12">
        <v>270</v>
      </c>
      <c r="G111" s="12"/>
      <c r="H111" s="9"/>
      <c r="I111" s="9"/>
    </row>
    <row r="112" s="1" customFormat="1" ht="24.95" customHeight="1" spans="2:9">
      <c r="B112" s="9"/>
      <c r="C112" s="9"/>
      <c r="D112" s="13"/>
      <c r="E112" s="11" t="s">
        <v>127</v>
      </c>
      <c r="F112" s="12">
        <v>6</v>
      </c>
      <c r="G112" s="12"/>
      <c r="H112" s="9"/>
      <c r="I112" s="9"/>
    </row>
    <row r="113" s="1" customFormat="1" ht="24.95" customHeight="1" spans="2:9">
      <c r="B113" s="9"/>
      <c r="C113" s="9"/>
      <c r="D113" s="13"/>
      <c r="E113" s="11" t="s">
        <v>128</v>
      </c>
      <c r="F113" s="12">
        <v>300</v>
      </c>
      <c r="G113" s="12"/>
      <c r="H113" s="9"/>
      <c r="I113" s="9"/>
    </row>
    <row r="114" s="1" customFormat="1" ht="24.95" customHeight="1" spans="2:9">
      <c r="B114" s="9"/>
      <c r="C114" s="9"/>
      <c r="D114" s="9" t="s">
        <v>129</v>
      </c>
      <c r="E114" s="11" t="s">
        <v>130</v>
      </c>
      <c r="F114" s="12">
        <v>18</v>
      </c>
      <c r="G114" s="12"/>
      <c r="H114" s="9"/>
      <c r="I114" s="9"/>
    </row>
    <row r="115" s="1" customFormat="1" ht="24.95" customHeight="1" spans="2:9">
      <c r="B115" s="9"/>
      <c r="C115" s="9"/>
      <c r="D115" s="13"/>
      <c r="E115" s="11" t="s">
        <v>131</v>
      </c>
      <c r="F115" s="12">
        <v>180</v>
      </c>
      <c r="G115" s="12"/>
      <c r="H115" s="9"/>
      <c r="I115" s="9"/>
    </row>
    <row r="116" s="1" customFormat="1" ht="24.95" customHeight="1" spans="2:9">
      <c r="B116" s="9"/>
      <c r="C116" s="9"/>
      <c r="D116" s="13"/>
      <c r="E116" s="11" t="s">
        <v>132</v>
      </c>
      <c r="F116" s="12">
        <v>180</v>
      </c>
      <c r="G116" s="12"/>
      <c r="H116" s="9"/>
      <c r="I116" s="9"/>
    </row>
    <row r="117" s="1" customFormat="1" ht="24.95" customHeight="1" spans="2:9">
      <c r="B117" s="9"/>
      <c r="C117" s="9"/>
      <c r="D117" s="13"/>
      <c r="E117" s="11" t="s">
        <v>133</v>
      </c>
      <c r="F117" s="12">
        <v>200</v>
      </c>
      <c r="G117" s="12"/>
      <c r="H117" s="9"/>
      <c r="I117" s="9"/>
    </row>
    <row r="118" s="1" customFormat="1" ht="24.95" customHeight="1" spans="2:9">
      <c r="B118" s="9"/>
      <c r="C118" s="9"/>
      <c r="D118" s="13"/>
      <c r="E118" s="11" t="s">
        <v>134</v>
      </c>
      <c r="F118" s="12">
        <v>3</v>
      </c>
      <c r="G118" s="12"/>
      <c r="H118" s="9"/>
      <c r="I118" s="9"/>
    </row>
    <row r="119" s="1" customFormat="1" ht="24.95" customHeight="1" spans="2:9">
      <c r="B119" s="9"/>
      <c r="C119" s="9"/>
      <c r="D119" s="13"/>
      <c r="E119" s="11" t="s">
        <v>135</v>
      </c>
      <c r="F119" s="12">
        <v>3</v>
      </c>
      <c r="G119" s="12"/>
      <c r="H119" s="9"/>
      <c r="I119" s="9"/>
    </row>
    <row r="120" s="1" customFormat="1" ht="24.95" customHeight="1" spans="2:9">
      <c r="B120" s="9"/>
      <c r="C120" s="9"/>
      <c r="D120" s="13"/>
      <c r="E120" s="11" t="s">
        <v>136</v>
      </c>
      <c r="F120" s="12">
        <v>3</v>
      </c>
      <c r="G120" s="12"/>
      <c r="H120" s="9"/>
      <c r="I120" s="9"/>
    </row>
    <row r="121" s="1" customFormat="1" ht="24.95" customHeight="1" spans="2:9">
      <c r="B121" s="9"/>
      <c r="C121" s="9"/>
      <c r="D121" s="9" t="s">
        <v>137</v>
      </c>
      <c r="E121" s="11" t="s">
        <v>138</v>
      </c>
      <c r="F121" s="12">
        <v>30</v>
      </c>
      <c r="G121" s="12"/>
      <c r="H121" s="9"/>
      <c r="I121" s="9"/>
    </row>
    <row r="122" s="1" customFormat="1" ht="24.95" customHeight="1" spans="2:9">
      <c r="B122" s="9"/>
      <c r="C122" s="9"/>
      <c r="D122" s="9"/>
      <c r="E122" s="11" t="s">
        <v>139</v>
      </c>
      <c r="F122" s="12">
        <v>30</v>
      </c>
      <c r="G122" s="12"/>
      <c r="H122" s="9"/>
      <c r="I122" s="9"/>
    </row>
    <row r="123" s="1" customFormat="1" ht="36" customHeight="1" spans="2:9">
      <c r="B123" s="18" t="s">
        <v>140</v>
      </c>
      <c r="C123" s="18"/>
      <c r="D123" s="18"/>
      <c r="E123" s="18"/>
      <c r="F123" s="15">
        <f>SUM(F58:F98,F100:F122)+F99/20</f>
        <v>19628</v>
      </c>
      <c r="G123" s="15"/>
      <c r="H123" s="15"/>
      <c r="I123" s="9"/>
    </row>
    <row r="124" s="1" customFormat="1" ht="24.95" customHeight="1" spans="2:9">
      <c r="B124" s="19" t="s">
        <v>141</v>
      </c>
      <c r="C124" s="20"/>
      <c r="D124" s="19" t="s">
        <v>142</v>
      </c>
      <c r="E124" s="20"/>
      <c r="F124" s="11">
        <v>22</v>
      </c>
      <c r="G124" s="11"/>
      <c r="H124" s="9"/>
      <c r="I124" s="11"/>
    </row>
    <row r="125" s="1" customFormat="1" ht="24.95" customHeight="1" spans="2:9">
      <c r="B125" s="19" t="s">
        <v>143</v>
      </c>
      <c r="C125" s="20"/>
      <c r="D125" s="19" t="s">
        <v>144</v>
      </c>
      <c r="E125" s="20"/>
      <c r="F125" s="11">
        <v>22</v>
      </c>
      <c r="G125" s="11"/>
      <c r="H125" s="9"/>
      <c r="I125" s="11"/>
    </row>
    <row r="126" s="1" customFormat="1" ht="24.95" customHeight="1" spans="2:9">
      <c r="B126" s="19" t="s">
        <v>145</v>
      </c>
      <c r="C126" s="21"/>
      <c r="D126" s="19" t="s">
        <v>146</v>
      </c>
      <c r="E126" s="20"/>
      <c r="F126" s="11">
        <v>22</v>
      </c>
      <c r="G126" s="11"/>
      <c r="H126" s="9"/>
      <c r="I126" s="11"/>
    </row>
    <row r="127" s="1" customFormat="1" ht="24.95" customHeight="1" spans="2:9">
      <c r="B127" s="11" t="s">
        <v>147</v>
      </c>
      <c r="C127" s="11"/>
      <c r="D127" s="11" t="s">
        <v>148</v>
      </c>
      <c r="E127" s="11"/>
      <c r="F127" s="11">
        <v>22</v>
      </c>
      <c r="G127" s="11"/>
      <c r="H127" s="9"/>
      <c r="I127" s="11"/>
    </row>
    <row r="128" s="1" customFormat="1" ht="24.95" customHeight="1" spans="2:9">
      <c r="B128" s="11"/>
      <c r="C128" s="11"/>
      <c r="D128" s="11" t="s">
        <v>149</v>
      </c>
      <c r="E128" s="11"/>
      <c r="F128" s="11">
        <v>22</v>
      </c>
      <c r="G128" s="11"/>
      <c r="H128" s="9"/>
      <c r="I128" s="11"/>
    </row>
    <row r="129" s="1" customFormat="1" ht="24.95" customHeight="1" spans="2:9">
      <c r="B129" s="11"/>
      <c r="C129" s="11"/>
      <c r="D129" s="11" t="s">
        <v>150</v>
      </c>
      <c r="E129" s="11"/>
      <c r="F129" s="11">
        <v>22</v>
      </c>
      <c r="G129" s="11"/>
      <c r="H129" s="9"/>
      <c r="I129" s="11"/>
    </row>
    <row r="130" s="1" customFormat="1" ht="24.95" customHeight="1" spans="2:9">
      <c r="B130" s="22" t="s">
        <v>151</v>
      </c>
      <c r="C130" s="22"/>
      <c r="D130" s="22"/>
      <c r="E130" s="22"/>
      <c r="F130" s="22" t="s">
        <v>152</v>
      </c>
      <c r="G130" s="22" t="s">
        <v>152</v>
      </c>
      <c r="H130" s="22"/>
      <c r="I130" s="11"/>
    </row>
    <row r="131" customFormat="1" ht="24.95" customHeight="1" spans="2:9">
      <c r="B131" s="23" t="s">
        <v>153</v>
      </c>
      <c r="C131" s="24"/>
      <c r="D131" s="24"/>
      <c r="E131" s="25"/>
      <c r="F131" s="22" t="s">
        <v>154</v>
      </c>
      <c r="G131" s="22"/>
      <c r="H131" s="22"/>
      <c r="I131" s="26"/>
    </row>
    <row r="132" ht="24.95" customHeight="1" spans="2:9">
      <c r="B132" s="22" t="s">
        <v>155</v>
      </c>
      <c r="C132" s="22"/>
      <c r="D132" s="22"/>
      <c r="E132" s="22"/>
      <c r="F132" s="22"/>
      <c r="G132" s="22"/>
      <c r="H132" s="22"/>
      <c r="I132" s="26"/>
    </row>
  </sheetData>
  <mergeCells count="62">
    <mergeCell ref="B1:I1"/>
    <mergeCell ref="B2:E2"/>
    <mergeCell ref="B57:E57"/>
    <mergeCell ref="B123:E123"/>
    <mergeCell ref="B124:C124"/>
    <mergeCell ref="D124:E124"/>
    <mergeCell ref="B125:C125"/>
    <mergeCell ref="D125:E125"/>
    <mergeCell ref="B126:C126"/>
    <mergeCell ref="D126:E126"/>
    <mergeCell ref="D127:E127"/>
    <mergeCell ref="D128:E128"/>
    <mergeCell ref="D129:E129"/>
    <mergeCell ref="B130:E130"/>
    <mergeCell ref="B131:E131"/>
    <mergeCell ref="B132:G132"/>
    <mergeCell ref="B3:B20"/>
    <mergeCell ref="B21:B34"/>
    <mergeCell ref="B35:B50"/>
    <mergeCell ref="B51:B56"/>
    <mergeCell ref="B58:B65"/>
    <mergeCell ref="B66:B80"/>
    <mergeCell ref="B81:B122"/>
    <mergeCell ref="C3:C10"/>
    <mergeCell ref="C11:C20"/>
    <mergeCell ref="C21:C34"/>
    <mergeCell ref="C35:C50"/>
    <mergeCell ref="C51:C56"/>
    <mergeCell ref="C58:C65"/>
    <mergeCell ref="C66:C80"/>
    <mergeCell ref="C81:C122"/>
    <mergeCell ref="D3:D5"/>
    <mergeCell ref="D6:D7"/>
    <mergeCell ref="D8:D10"/>
    <mergeCell ref="D11:D14"/>
    <mergeCell ref="D15:D16"/>
    <mergeCell ref="D17:D19"/>
    <mergeCell ref="D21:D25"/>
    <mergeCell ref="D27:D28"/>
    <mergeCell ref="D29:D34"/>
    <mergeCell ref="D35:D37"/>
    <mergeCell ref="D38:D39"/>
    <mergeCell ref="D40:D43"/>
    <mergeCell ref="D44:D46"/>
    <mergeCell ref="D47:D48"/>
    <mergeCell ref="D58:D61"/>
    <mergeCell ref="D62:D63"/>
    <mergeCell ref="D64:D65"/>
    <mergeCell ref="D66:D70"/>
    <mergeCell ref="D71:D79"/>
    <mergeCell ref="D81:D87"/>
    <mergeCell ref="D88:D94"/>
    <mergeCell ref="D96:D106"/>
    <mergeCell ref="D107:D110"/>
    <mergeCell ref="D111:D113"/>
    <mergeCell ref="D114:D120"/>
    <mergeCell ref="D121:D122"/>
    <mergeCell ref="F6:F7"/>
    <mergeCell ref="G6:G7"/>
    <mergeCell ref="H6:H7"/>
    <mergeCell ref="I6:I7"/>
    <mergeCell ref="B127:C129"/>
  </mergeCells>
  <printOptions horizontalCentered="1" verticalCentered="1"/>
  <pageMargins left="0.156944444444444" right="0.118055555555556" top="0.550694444444444" bottom="0.156944444444444" header="0.5" footer="0.5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2025年计划（22条线路）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个人</cp:lastModifiedBy>
  <dcterms:created xsi:type="dcterms:W3CDTF">2025-03-31T02:23:00Z</dcterms:created>
  <dcterms:modified xsi:type="dcterms:W3CDTF">2025-05-20T08:46:37Z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960D3C09F23D41CA8C465766B1F3652A_11</vt:lpwstr>
  </property>
  <property fmtid="{D5CDD505-2E9C-101B-9397-08002B2CF9AE}" pid="3" name="KSOProductBuildVer">
    <vt:lpwstr>2052-12.1.0.21171</vt:lpwstr>
  </property>
</Properties>
</file>