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howInkAnnotation="0" defaultThemeVersion="124226"/>
  <bookViews>
    <workbookView xWindow="0" yWindow="0" windowWidth="24240" windowHeight="12375" tabRatio="740" activeTab="1"/>
  </bookViews>
  <sheets>
    <sheet name="Sheet1" sheetId="131" r:id="rId1"/>
    <sheet name="报价汇总表" sheetId="130" r:id="rId2"/>
    <sheet name="工程量清单" sheetId="128" r:id="rId3"/>
  </sheets>
  <externalReferences>
    <externalReference r:id="rId4"/>
  </externalReferences>
  <definedNames>
    <definedName name="aa">[1]XL4Poppy!$C$39</definedName>
    <definedName name="_xlnm.Print_Area" localSheetId="1">报价汇总表!$A$1:$D$17</definedName>
    <definedName name="_xlnm.Print_Area" localSheetId="2">工程量清单!$A$1:$G$154</definedName>
    <definedName name="_xlnm.Print_Area" hidden="1">#REF!</definedName>
    <definedName name="Print_Area_MI">#REF!</definedName>
    <definedName name="_xlnm.Print_Titles" localSheetId="2">工程量清单!$1:$4</definedName>
    <definedName name="전">#REF!</definedName>
    <definedName name="주택사업본부">#REF!</definedName>
    <definedName name="철구사업본부">#REF!</definedName>
  </definedNames>
  <calcPr calcId="124519" fullPrecision="0"/>
</workbook>
</file>

<file path=xl/calcChain.xml><?xml version="1.0" encoding="utf-8"?>
<calcChain xmlns="http://schemas.openxmlformats.org/spreadsheetml/2006/main">
  <c r="A5" i="130"/>
  <c r="B5"/>
  <c r="A6"/>
  <c r="B6"/>
  <c r="A7"/>
  <c r="B7"/>
  <c r="A8"/>
  <c r="B8"/>
  <c r="A2" i="128"/>
  <c r="A3"/>
</calcChain>
</file>

<file path=xl/sharedStrings.xml><?xml version="1.0" encoding="utf-8"?>
<sst xmlns="http://schemas.openxmlformats.org/spreadsheetml/2006/main" count="445" uniqueCount="245">
  <si>
    <t>工程项目总价表</t>
  </si>
  <si>
    <t>组号</t>
  </si>
  <si>
    <t>工程项目名称</t>
  </si>
  <si>
    <t>金  额(元)</t>
  </si>
  <si>
    <t>备  注</t>
  </si>
  <si>
    <t>工程保险费</t>
  </si>
  <si>
    <t>暂列金额</t>
  </si>
  <si>
    <t>合计(A)</t>
  </si>
  <si>
    <t>分组工程量清单</t>
  </si>
  <si>
    <t>编号</t>
  </si>
  <si>
    <t>工程或费用名称</t>
  </si>
  <si>
    <t>单位</t>
  </si>
  <si>
    <t>数量</t>
  </si>
  <si>
    <t>单价（元）</t>
  </si>
  <si>
    <r>
      <t>合计</t>
    </r>
    <r>
      <rPr>
        <b/>
        <sz val="8"/>
        <rFont val="宋体"/>
        <family val="3"/>
        <charset val="134"/>
      </rPr>
      <t>（元）</t>
    </r>
  </si>
  <si>
    <t>备注</t>
  </si>
  <si>
    <t>建筑工程</t>
  </si>
  <si>
    <t>渠首临时输水涵洞应急修复</t>
  </si>
  <si>
    <t>1.1.1</t>
  </si>
  <si>
    <t>现浇C20混凝土垫层</t>
  </si>
  <si>
    <t>m³</t>
  </si>
  <si>
    <t>1.1.2</t>
  </si>
  <si>
    <t>普通平面钢模板</t>
  </si>
  <si>
    <t>m²</t>
  </si>
  <si>
    <t>1.1.3</t>
  </si>
  <si>
    <t>普通曲面钢模板</t>
  </si>
  <si>
    <t>1.1.4</t>
  </si>
  <si>
    <t>钢筋制作安装</t>
  </si>
  <si>
    <t>t</t>
  </si>
  <si>
    <t>1.1.5</t>
  </si>
  <si>
    <t>现浇C25砼底板</t>
  </si>
  <si>
    <t>1.1.6</t>
  </si>
  <si>
    <t>现浇C30砼池壁</t>
  </si>
  <si>
    <t>王家站北干北支荆姚分支渠应急修复</t>
  </si>
  <si>
    <t>1.2.1</t>
  </si>
  <si>
    <t>U型D80渠道修复</t>
  </si>
  <si>
    <t>km</t>
  </si>
  <si>
    <t>1.2.1.1</t>
  </si>
  <si>
    <t>挖掘机挖装淤泥自卸汽车运输 运距3（km)</t>
  </si>
  <si>
    <t>1.2.1.2</t>
  </si>
  <si>
    <t>挖掘机挖渠道土方（利用)</t>
  </si>
  <si>
    <t>1.2.1.3</t>
  </si>
  <si>
    <t>土方回填</t>
  </si>
  <si>
    <t>1.2.1.4</t>
  </si>
  <si>
    <t>U型渠开挖（人工、机械配合）</t>
  </si>
  <si>
    <t>1.2.1.5</t>
  </si>
  <si>
    <t>现浇C25U型渠道</t>
  </si>
  <si>
    <t>1.2.1.6</t>
  </si>
  <si>
    <t>复合土工膜铺设（膜厚0.5mm,布重200g/m²)</t>
  </si>
  <si>
    <t>1.2.1.7</t>
  </si>
  <si>
    <t>渠堤培土</t>
  </si>
  <si>
    <t>1.2.1.8</t>
  </si>
  <si>
    <t>外购黄土</t>
  </si>
  <si>
    <t>1.2.1.9</t>
  </si>
  <si>
    <t>石油沥青聚氨酯密封胶伸缩缝</t>
  </si>
  <si>
    <t>1.2.1.10</t>
  </si>
  <si>
    <t>拆除混凝土</t>
  </si>
  <si>
    <t>1.2.1.11</t>
  </si>
  <si>
    <t>弃渣外运3km</t>
  </si>
  <si>
    <t>1.2.1.12</t>
  </si>
  <si>
    <t>弃土外运3km</t>
  </si>
  <si>
    <t>1.2.2</t>
  </si>
  <si>
    <t>渠系建筑物</t>
  </si>
  <si>
    <t>座</t>
  </si>
  <si>
    <t>1.2.2.1</t>
  </si>
  <si>
    <t>渡槽维修</t>
  </si>
  <si>
    <t>1.2.2.1.1</t>
  </si>
  <si>
    <t>现浇C25砼挡土墙</t>
  </si>
  <si>
    <t>1.2.2.1.2</t>
  </si>
  <si>
    <t>DN650套管</t>
  </si>
  <si>
    <t>m</t>
  </si>
  <si>
    <t>1.2.2.1.3</t>
  </si>
  <si>
    <t>DN650橡胶止水环</t>
  </si>
  <si>
    <t>个</t>
  </si>
  <si>
    <t>1.2.2.1.4</t>
  </si>
  <si>
    <t>1.2.2.2</t>
  </si>
  <si>
    <t>斗门修复</t>
  </si>
  <si>
    <t>1.2.2.2.1</t>
  </si>
  <si>
    <t>土方开挖（人工）</t>
  </si>
  <si>
    <t>1.2.2.2.2</t>
  </si>
  <si>
    <t>1.2.2.2.3</t>
  </si>
  <si>
    <t>2：8水泥土垫层</t>
  </si>
  <si>
    <t>1.2.2.2.4</t>
  </si>
  <si>
    <t>现浇C25砼挡墙</t>
  </si>
  <si>
    <t>1.2.2.2.5</t>
  </si>
  <si>
    <t>现浇C25现浇护底</t>
  </si>
  <si>
    <t>1.2.2.2.6</t>
  </si>
  <si>
    <t>现浇C25现浇砼板</t>
  </si>
  <si>
    <t>1.2.2.2.7</t>
  </si>
  <si>
    <t>1.2.2.2.8</t>
  </si>
  <si>
    <t>筱家站北七支卤阳分支渠应急修复</t>
  </si>
  <si>
    <t>1.3.1</t>
  </si>
  <si>
    <t>U型D60渠道修复</t>
  </si>
  <si>
    <t>1.3.1.1</t>
  </si>
  <si>
    <t>1.3.1.2</t>
  </si>
  <si>
    <t>1.3.1.3</t>
  </si>
  <si>
    <t>1.3.1.4</t>
  </si>
  <si>
    <t>U型渠开挖（人工挖渠道土方）</t>
  </si>
  <si>
    <t>1.3.1.5</t>
  </si>
  <si>
    <t>1.3.1.6</t>
  </si>
  <si>
    <t>1.3.1.7</t>
  </si>
  <si>
    <t>1.3.1.8</t>
  </si>
  <si>
    <t>1.3.1.9</t>
  </si>
  <si>
    <t>1.3.1.10</t>
  </si>
  <si>
    <t>1.3.1.11</t>
  </si>
  <si>
    <t>1.3.1.12</t>
  </si>
  <si>
    <t>1.3.2</t>
  </si>
  <si>
    <t>1.3.2.1</t>
  </si>
  <si>
    <t>1.3.2.1.1</t>
  </si>
  <si>
    <t>1.3.2.1.2</t>
  </si>
  <si>
    <t>1.3.2.1.3</t>
  </si>
  <si>
    <t>1.3.2.1.4</t>
  </si>
  <si>
    <t>1.3.2.1.5</t>
  </si>
  <si>
    <t>1.3.2.1.6</t>
  </si>
  <si>
    <t>1.3.2.1.7</t>
  </si>
  <si>
    <t>1.3.2.1.8</t>
  </si>
  <si>
    <t>1.3.2.2</t>
  </si>
  <si>
    <t>D60倒虹修复</t>
  </si>
  <si>
    <t>1.3.2.2.1</t>
  </si>
  <si>
    <t>1.3.2.2.2</t>
  </si>
  <si>
    <t>1.3.2.2.3</t>
  </si>
  <si>
    <t>1.3.2.2.4</t>
  </si>
  <si>
    <t>钢管(DN600*6mm)</t>
  </si>
  <si>
    <t>1.3.2.2.5</t>
  </si>
  <si>
    <t>现浇C25砼斜坡</t>
  </si>
  <si>
    <t>1.3.2.2.6</t>
  </si>
  <si>
    <t>1.3.2.2.7</t>
  </si>
  <si>
    <t>2:8水泥土垫层</t>
  </si>
  <si>
    <t>1.3.2.2.8</t>
  </si>
  <si>
    <t>拆除钢筋砼</t>
  </si>
  <si>
    <t>1.3.2.2.9</t>
  </si>
  <si>
    <t>拆除砌石</t>
  </si>
  <si>
    <t>1.3.2.2.10</t>
  </si>
  <si>
    <t>弃渣外运</t>
  </si>
  <si>
    <t>1.3.2.3</t>
  </si>
  <si>
    <t>D60钢管渡槽（跨度13m）修复</t>
  </si>
  <si>
    <t>1.3.2.3.1</t>
  </si>
  <si>
    <t>1.3.2.3.2</t>
  </si>
  <si>
    <t>1.3.2.3.3</t>
  </si>
  <si>
    <t>现浇C25砼支墩</t>
  </si>
  <si>
    <t>1.3.2.3.4</t>
  </si>
  <si>
    <t>现浇C20砼垫层</t>
  </si>
  <si>
    <t>1.3.2.3.5</t>
  </si>
  <si>
    <t>1.3.2.3.6</t>
  </si>
  <si>
    <t>1.3.2.3.7</t>
  </si>
  <si>
    <t>止水橡胶圈</t>
  </si>
  <si>
    <t>1.3.2.3.8</t>
  </si>
  <si>
    <t>1.3.2.3.9</t>
  </si>
  <si>
    <t>钢加强勒</t>
  </si>
  <si>
    <t>1.3.2.3.10</t>
  </si>
  <si>
    <t>1.3.2.3.11</t>
  </si>
  <si>
    <t>1.3.2.4</t>
  </si>
  <si>
    <t>D60钢管渡槽（跨度16m）修复</t>
  </si>
  <si>
    <t>1.3.2.4.1</t>
  </si>
  <si>
    <t>1.3.2.4.2</t>
  </si>
  <si>
    <t>1.3.2.4.3</t>
  </si>
  <si>
    <t>1.3.2.4.4</t>
  </si>
  <si>
    <t>1.3.2.4.5</t>
  </si>
  <si>
    <t>1.3.2.4.6</t>
  </si>
  <si>
    <t>1.3.2.4.7</t>
  </si>
  <si>
    <t>1.3.2.4.8</t>
  </si>
  <si>
    <t>1.3.2.4.9</t>
  </si>
  <si>
    <t>1.3.2.4.10</t>
  </si>
  <si>
    <t>1.3.2.4.11</t>
  </si>
  <si>
    <t>1.3.2.5</t>
  </si>
  <si>
    <t>D60倒虹+渡槽修复</t>
  </si>
  <si>
    <t>1.3.2.5.1</t>
  </si>
  <si>
    <t>1.3.2.5.2</t>
  </si>
  <si>
    <t>1.3.2.5.3</t>
  </si>
  <si>
    <t>现浇C25砼基础</t>
  </si>
  <si>
    <t>1.3.2.5.4</t>
  </si>
  <si>
    <t>1.3.2.5.5</t>
  </si>
  <si>
    <t>1.3.2.5.6</t>
  </si>
  <si>
    <t>1.3.2.5.7</t>
  </si>
  <si>
    <t>1.3.2.5.8</t>
  </si>
  <si>
    <t>1.3.2.5.9</t>
  </si>
  <si>
    <t>1.3.2.5.10</t>
  </si>
  <si>
    <t>DN650钢制套管</t>
  </si>
  <si>
    <t>1.3.2.5.11</t>
  </si>
  <si>
    <t>支撑方钢（200*200*4mm）</t>
  </si>
  <si>
    <t>1.3.2.5.12</t>
  </si>
  <si>
    <t>1.3.2.5.13</t>
  </si>
  <si>
    <t>1.3.2.6</t>
  </si>
  <si>
    <t>D60跌水修复</t>
  </si>
  <si>
    <t>1.3.2.6.1</t>
  </si>
  <si>
    <t>1.3.2.6.2</t>
  </si>
  <si>
    <t>1.3.2.6.3</t>
  </si>
  <si>
    <t>1.3.2.6.4</t>
  </si>
  <si>
    <t>1.3.2.6.5</t>
  </si>
  <si>
    <t>1.3.2.6.6</t>
  </si>
  <si>
    <t>1.3.2.6.7</t>
  </si>
  <si>
    <t>1.3.2.6.8</t>
  </si>
  <si>
    <t>机电设备及安装工程</t>
  </si>
  <si>
    <t>2.1.1</t>
  </si>
  <si>
    <t>闸门动力配电箱</t>
  </si>
  <si>
    <t>套</t>
  </si>
  <si>
    <t>2.1.2</t>
  </si>
  <si>
    <t>YJV22-3*25+1*16电缆</t>
  </si>
  <si>
    <t>灌区旱情墒情监测系统</t>
  </si>
  <si>
    <t>2.2.1</t>
  </si>
  <si>
    <t>蒸发传感器</t>
  </si>
  <si>
    <t>2.2.2</t>
  </si>
  <si>
    <t>土壤温度传感器</t>
  </si>
  <si>
    <t>2.2.3</t>
  </si>
  <si>
    <t>土壤湿度传感器</t>
  </si>
  <si>
    <t>2.2.4</t>
  </si>
  <si>
    <t>PH值传感器</t>
  </si>
  <si>
    <t>2.2.5</t>
  </si>
  <si>
    <t>土壤EC电导率传感器</t>
  </si>
  <si>
    <t>2.2.6</t>
  </si>
  <si>
    <t>土壤氮磷钾传感器</t>
  </si>
  <si>
    <t>2.2.7</t>
  </si>
  <si>
    <t>土壤张力传感器</t>
  </si>
  <si>
    <t>2.2.8</t>
  </si>
  <si>
    <t>数据采仪集</t>
  </si>
  <si>
    <t>台</t>
  </si>
  <si>
    <t>2.2.9</t>
  </si>
  <si>
    <t>金属防护箱</t>
  </si>
  <si>
    <t>2.2.10</t>
  </si>
  <si>
    <t>墒情站支架</t>
  </si>
  <si>
    <t>2.2.11</t>
  </si>
  <si>
    <t>太阳能供电系统</t>
  </si>
  <si>
    <t>2.2.12</t>
  </si>
  <si>
    <t>串口通讯</t>
  </si>
  <si>
    <t>2.2.13</t>
  </si>
  <si>
    <t>4G或NB模块</t>
  </si>
  <si>
    <t>2.2.14</t>
  </si>
  <si>
    <t>通信费（3年）</t>
  </si>
  <si>
    <t>项</t>
  </si>
  <si>
    <t>金属结构及安装工程</t>
  </si>
  <si>
    <t>3.1.1</t>
  </si>
  <si>
    <t>2.0*1.8钢闸门 4扇</t>
  </si>
  <si>
    <t>3.1.2</t>
  </si>
  <si>
    <t>启闭机 QL-SD15t</t>
  </si>
  <si>
    <t>3.2.1</t>
  </si>
  <si>
    <t>400*400平板钢闸门</t>
  </si>
  <si>
    <t>3.3.1</t>
  </si>
  <si>
    <t>临时工程</t>
  </si>
  <si>
    <t>%</t>
  </si>
  <si>
    <t>合  计（A）</t>
  </si>
  <si>
    <t>转入响应报价汇总表</t>
  </si>
  <si>
    <t>合同编号：JKCW-2025DEPKHYJ</t>
    <phoneticPr fontId="16" type="noConversion"/>
  </si>
  <si>
    <t>项目名称：陕西省交口抽渭灌溉中心2025年第二批抗旱应急项目</t>
    <phoneticPr fontId="16" type="noConversion"/>
  </si>
  <si>
    <t>招标工程量清单</t>
    <phoneticPr fontId="16" type="noConversion"/>
  </si>
  <si>
    <r>
      <t xml:space="preserve">   供应商名称（盖章）： </t>
    </r>
    <r>
      <rPr>
        <u/>
        <sz val="12"/>
        <rFont val="宋体"/>
        <family val="3"/>
        <charset val="134"/>
      </rPr>
      <t xml:space="preserve">                      </t>
    </r>
    <r>
      <rPr>
        <sz val="12"/>
        <rFont val="宋体"/>
        <family val="3"/>
        <charset val="134"/>
      </rPr>
      <t xml:space="preserve"> 
     法定代表人或委托代理人（签字或盖章）：</t>
    </r>
    <r>
      <rPr>
        <u/>
        <sz val="12"/>
        <rFont val="宋体"/>
        <family val="3"/>
        <charset val="134"/>
      </rPr>
      <t xml:space="preserve">            </t>
    </r>
    <r>
      <rPr>
        <sz val="12"/>
        <rFont val="宋体"/>
        <family val="3"/>
        <charset val="134"/>
      </rPr>
      <t xml:space="preserve">            
                   日    期：
</t>
    </r>
    <phoneticPr fontId="16" type="noConversion"/>
  </si>
</sst>
</file>

<file path=xl/styles.xml><?xml version="1.0" encoding="utf-8"?>
<styleSheet xmlns="http://schemas.openxmlformats.org/spreadsheetml/2006/main">
  <numFmts count="9">
    <numFmt numFmtId="41" formatCode="_ * #,##0_ ;_ * \-#,##0_ ;_ * &quot;-&quot;_ ;_ @_ "/>
    <numFmt numFmtId="43" formatCode="_ * #,##0.00_ ;_ * \-#,##0.00_ ;_ * &quot;-&quot;??_ ;_ @_ "/>
    <numFmt numFmtId="176" formatCode="_(&quot;$&quot;* #,##0_);_(&quot;$&quot;* \(#,##0\);_(&quot;$&quot;* &quot;-&quot;??_);_(@_)"/>
    <numFmt numFmtId="177" formatCode="mmm\ dd\,\ yy"/>
    <numFmt numFmtId="178" formatCode="_(&quot;$&quot;* #,##0.0_);_(&quot;$&quot;* \(#,##0.0\);_(&quot;$&quot;* &quot;-&quot;??_);_(@_)"/>
    <numFmt numFmtId="179" formatCode="mm/dd/yy_)"/>
    <numFmt numFmtId="180" formatCode="0_);[Red]\(0\)"/>
    <numFmt numFmtId="181" formatCode="0.00_ "/>
    <numFmt numFmtId="182" formatCode="0.00_);[Red]\(0.00\)"/>
  </numFmts>
  <fonts count="22">
    <font>
      <sz val="12"/>
      <name val="宋体"/>
      <charset val="134"/>
    </font>
    <font>
      <sz val="11"/>
      <name val="宋体"/>
      <family val="3"/>
      <charset val="134"/>
    </font>
    <font>
      <b/>
      <sz val="11"/>
      <name val="宋体"/>
      <family val="3"/>
      <charset val="134"/>
    </font>
    <font>
      <sz val="8"/>
      <name val="宋体"/>
      <family val="3"/>
      <charset val="134"/>
    </font>
    <font>
      <b/>
      <sz val="16"/>
      <name val="宋体"/>
      <family val="3"/>
      <charset val="134"/>
    </font>
    <font>
      <b/>
      <sz val="10"/>
      <name val="宋体"/>
      <family val="3"/>
      <charset val="134"/>
    </font>
    <font>
      <sz val="10"/>
      <name val="宋体"/>
      <family val="3"/>
      <charset val="134"/>
    </font>
    <font>
      <b/>
      <sz val="12"/>
      <name val="宋体"/>
      <family val="3"/>
      <charset val="134"/>
    </font>
    <font>
      <b/>
      <sz val="10"/>
      <color indexed="8"/>
      <name val="仿宋"/>
      <family val="3"/>
      <charset val="134"/>
    </font>
    <font>
      <u/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8"/>
      <name val="Arial"/>
      <family val="2"/>
    </font>
    <font>
      <b/>
      <i/>
      <sz val="16"/>
      <name val="Helv"/>
      <family val="2"/>
    </font>
    <font>
      <sz val="10"/>
      <name val="Times New Roman"/>
      <family val="1"/>
    </font>
    <font>
      <sz val="10"/>
      <name val="Arial"/>
      <family val="2"/>
    </font>
    <font>
      <sz val="12"/>
      <color indexed="8"/>
      <name val="宋体"/>
      <family val="3"/>
      <charset val="134"/>
    </font>
    <font>
      <sz val="9"/>
      <name val="宋体"/>
      <family val="3"/>
      <charset val="134"/>
    </font>
    <font>
      <sz val="11"/>
      <name val="蹈框"/>
      <charset val="134"/>
    </font>
    <font>
      <sz val="12"/>
      <name val="바탕체"/>
      <family val="3"/>
      <charset val="134"/>
    </font>
    <font>
      <b/>
      <sz val="8"/>
      <name val="宋体"/>
      <family val="3"/>
      <charset val="134"/>
    </font>
    <font>
      <sz val="12"/>
      <name val="宋体"/>
      <family val="3"/>
      <charset val="134"/>
    </font>
    <font>
      <sz val="24"/>
      <name val="宋体"/>
      <family val="3"/>
      <charset val="134"/>
    </font>
  </fonts>
  <fills count="7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4">
    <xf numFmtId="0" fontId="0" fillId="0" borderId="0"/>
    <xf numFmtId="0" fontId="11" fillId="3" borderId="0" applyNumberFormat="0" applyBorder="0" applyAlignment="0" applyProtection="0"/>
    <xf numFmtId="0" fontId="11" fillId="4" borderId="1" applyNumberFormat="0" applyBorder="0" applyAlignment="0" applyProtection="0"/>
    <xf numFmtId="0" fontId="12" fillId="0" borderId="0"/>
    <xf numFmtId="0" fontId="13" fillId="0" borderId="0"/>
    <xf numFmtId="10" fontId="20" fillId="0" borderId="0" applyFont="0" applyFill="0" applyBorder="0" applyAlignment="0" applyProtection="0"/>
    <xf numFmtId="0" fontId="14" fillId="0" borderId="0"/>
    <xf numFmtId="0" fontId="10" fillId="0" borderId="0">
      <alignment vertical="center"/>
    </xf>
    <xf numFmtId="0" fontId="20" fillId="0" borderId="0">
      <alignment vertical="center"/>
    </xf>
    <xf numFmtId="0" fontId="10" fillId="0" borderId="0">
      <alignment vertical="center"/>
    </xf>
    <xf numFmtId="0" fontId="20" fillId="0" borderId="0"/>
    <xf numFmtId="0" fontId="20" fillId="0" borderId="0"/>
    <xf numFmtId="0" fontId="20" fillId="0" borderId="0">
      <alignment vertical="center"/>
    </xf>
    <xf numFmtId="0" fontId="20" fillId="0" borderId="0">
      <alignment vertical="center"/>
    </xf>
    <xf numFmtId="0" fontId="14" fillId="0" borderId="0"/>
    <xf numFmtId="0" fontId="20" fillId="0" borderId="0">
      <alignment vertical="center"/>
    </xf>
    <xf numFmtId="0" fontId="14" fillId="0" borderId="0"/>
    <xf numFmtId="0" fontId="15" fillId="0" borderId="0">
      <alignment vertical="center"/>
    </xf>
    <xf numFmtId="0" fontId="16" fillId="0" borderId="0">
      <alignment vertical="center"/>
    </xf>
    <xf numFmtId="176" fontId="20" fillId="0" borderId="0" applyFont="0" applyFill="0" applyBorder="0" applyAlignment="0" applyProtection="0"/>
    <xf numFmtId="177" fontId="20" fillId="0" borderId="0" applyFont="0" applyFill="0" applyBorder="0" applyAlignment="0" applyProtection="0"/>
    <xf numFmtId="178" fontId="20" fillId="0" borderId="0" applyFont="0" applyFill="0" applyBorder="0" applyAlignment="0" applyProtection="0"/>
    <xf numFmtId="179" fontId="20" fillId="0" borderId="0" applyFont="0" applyFill="0" applyBorder="0" applyAlignment="0" applyProtection="0"/>
    <xf numFmtId="0" fontId="13" fillId="0" borderId="0"/>
    <xf numFmtId="41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1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0" fontId="17" fillId="0" borderId="0"/>
    <xf numFmtId="38" fontId="20" fillId="0" borderId="0" applyFont="0" applyFill="0" applyBorder="0" applyAlignment="0" applyProtection="0"/>
    <xf numFmtId="40" fontId="20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18" fillId="0" borderId="0"/>
  </cellStyleXfs>
  <cellXfs count="55">
    <xf numFmtId="0" fontId="0" fillId="0" borderId="0" xfId="0"/>
    <xf numFmtId="0" fontId="1" fillId="0" borderId="0" xfId="0" applyFont="1" applyFill="1" applyAlignment="1">
      <alignment vertical="center" wrapText="1"/>
    </xf>
    <xf numFmtId="0" fontId="2" fillId="0" borderId="0" xfId="0" applyFont="1" applyFill="1" applyAlignment="1">
      <alignment vertical="center" wrapText="1"/>
    </xf>
    <xf numFmtId="0" fontId="0" fillId="0" borderId="0" xfId="0" applyNumberFormat="1" applyFont="1" applyFill="1" applyAlignment="1">
      <alignment vertical="center" wrapText="1"/>
    </xf>
    <xf numFmtId="0" fontId="0" fillId="0" borderId="0" xfId="0" applyFont="1" applyFill="1" applyAlignment="1">
      <alignment vertical="center" wrapText="1"/>
    </xf>
    <xf numFmtId="180" fontId="0" fillId="0" borderId="0" xfId="0" applyNumberFormat="1" applyFont="1" applyFill="1" applyAlignment="1">
      <alignment vertical="center" wrapText="1"/>
    </xf>
    <xf numFmtId="0" fontId="3" fillId="0" borderId="0" xfId="0" applyFont="1" applyFill="1" applyAlignment="1">
      <alignment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180" fontId="5" fillId="0" borderId="1" xfId="0" applyNumberFormat="1" applyFont="1" applyFill="1" applyBorder="1" applyAlignment="1" applyProtection="1">
      <alignment horizontal="center" vertical="center" wrapText="1"/>
    </xf>
    <xf numFmtId="0" fontId="5" fillId="6" borderId="1" xfId="0" applyNumberFormat="1" applyFont="1" applyFill="1" applyBorder="1" applyAlignment="1" applyProtection="1">
      <alignment horizontal="center" vertical="center" wrapText="1"/>
    </xf>
    <xf numFmtId="180" fontId="5" fillId="6" borderId="1" xfId="0" applyNumberFormat="1" applyFont="1" applyFill="1" applyBorder="1" applyAlignment="1" applyProtection="1">
      <alignment horizontal="center" vertical="center" wrapText="1"/>
    </xf>
    <xf numFmtId="0" fontId="5" fillId="2" borderId="1" xfId="0" applyFont="1" applyFill="1" applyBorder="1" applyAlignment="1" applyProtection="1">
      <alignment horizontal="center" vertical="center" wrapText="1"/>
    </xf>
    <xf numFmtId="0" fontId="5" fillId="2" borderId="1" xfId="18" applyFont="1" applyFill="1" applyBorder="1" applyAlignment="1" applyProtection="1">
      <alignment horizontal="center" vertical="center" wrapText="1"/>
    </xf>
    <xf numFmtId="0" fontId="5" fillId="2" borderId="1" xfId="0" applyNumberFormat="1" applyFont="1" applyFill="1" applyBorder="1" applyAlignment="1" applyProtection="1">
      <alignment horizontal="center" vertical="center" wrapText="1"/>
    </xf>
    <xf numFmtId="0" fontId="6" fillId="0" borderId="1" xfId="0" applyFont="1" applyFill="1" applyBorder="1" applyAlignment="1" applyProtection="1">
      <alignment horizontal="center" vertical="center" wrapText="1"/>
    </xf>
    <xf numFmtId="0" fontId="6" fillId="0" borderId="1" xfId="18" applyFont="1" applyFill="1" applyBorder="1" applyAlignment="1" applyProtection="1">
      <alignment horizontal="center" vertical="center" wrapText="1"/>
    </xf>
    <xf numFmtId="0" fontId="6" fillId="0" borderId="1" xfId="0" applyNumberFormat="1" applyFont="1" applyFill="1" applyBorder="1" applyAlignment="1" applyProtection="1">
      <alignment horizontal="center" vertical="center" wrapText="1"/>
    </xf>
    <xf numFmtId="0" fontId="3" fillId="0" borderId="1" xfId="0" applyNumberFormat="1" applyFont="1" applyFill="1" applyBorder="1" applyAlignment="1" applyProtection="1">
      <alignment horizontal="left" vertical="center" wrapText="1"/>
    </xf>
    <xf numFmtId="0" fontId="6" fillId="0" borderId="1" xfId="0" applyNumberFormat="1" applyFont="1" applyFill="1" applyBorder="1" applyAlignment="1" applyProtection="1">
      <alignment horizontal="left" vertical="center" wrapText="1"/>
    </xf>
    <xf numFmtId="0" fontId="5" fillId="5" borderId="1" xfId="0" applyFont="1" applyFill="1" applyBorder="1" applyAlignment="1" applyProtection="1">
      <alignment horizontal="center" vertical="center" wrapText="1"/>
    </xf>
    <xf numFmtId="0" fontId="5" fillId="5" borderId="1" xfId="18" applyFont="1" applyFill="1" applyBorder="1" applyAlignment="1" applyProtection="1">
      <alignment horizontal="center" vertical="center" wrapText="1"/>
    </xf>
    <xf numFmtId="0" fontId="5" fillId="5" borderId="1" xfId="0" applyNumberFormat="1" applyFont="1" applyFill="1" applyBorder="1" applyAlignment="1" applyProtection="1">
      <alignment horizontal="center" vertical="center" wrapText="1"/>
    </xf>
    <xf numFmtId="0" fontId="5" fillId="5" borderId="1" xfId="0" applyNumberFormat="1" applyFont="1" applyFill="1" applyBorder="1" applyAlignment="1" applyProtection="1">
      <alignment horizontal="left" vertical="center" wrapText="1"/>
    </xf>
    <xf numFmtId="0" fontId="5" fillId="0" borderId="1" xfId="0" applyFont="1" applyFill="1" applyBorder="1" applyAlignment="1" applyProtection="1">
      <alignment horizontal="center" vertical="center" wrapText="1"/>
    </xf>
    <xf numFmtId="0" fontId="5" fillId="0" borderId="1" xfId="18" applyFont="1" applyFill="1" applyBorder="1" applyAlignment="1" applyProtection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left" vertical="center" wrapText="1"/>
    </xf>
    <xf numFmtId="0" fontId="5" fillId="2" borderId="2" xfId="0" applyNumberFormat="1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181" fontId="6" fillId="2" borderId="2" xfId="0" applyNumberFormat="1" applyFont="1" applyFill="1" applyBorder="1" applyAlignment="1">
      <alignment horizontal="center" vertical="center" wrapText="1"/>
    </xf>
    <xf numFmtId="2" fontId="6" fillId="2" borderId="2" xfId="0" applyNumberFormat="1" applyFont="1" applyFill="1" applyBorder="1" applyAlignment="1">
      <alignment horizontal="center" vertical="center" wrapText="1"/>
    </xf>
    <xf numFmtId="0" fontId="3" fillId="2" borderId="2" xfId="0" applyNumberFormat="1" applyFont="1" applyFill="1" applyBorder="1" applyAlignment="1" applyProtection="1">
      <alignment horizontal="center" vertical="center" wrapText="1"/>
    </xf>
    <xf numFmtId="180" fontId="6" fillId="2" borderId="2" xfId="0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0" fillId="0" borderId="0" xfId="0" applyFont="1" applyAlignment="1">
      <alignment vertical="center"/>
    </xf>
    <xf numFmtId="0" fontId="0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182" fontId="8" fillId="0" borderId="0" xfId="0" applyNumberFormat="1" applyFont="1" applyAlignment="1">
      <alignment horizontal="center" vertical="center" wrapText="1"/>
    </xf>
    <xf numFmtId="0" fontId="0" fillId="0" borderId="0" xfId="0" applyFont="1" applyBorder="1" applyAlignment="1">
      <alignment vertical="center"/>
    </xf>
    <xf numFmtId="182" fontId="8" fillId="0" borderId="0" xfId="0" applyNumberFormat="1" applyFont="1" applyBorder="1" applyAlignment="1">
      <alignment horizontal="center" vertical="center" wrapText="1"/>
    </xf>
    <xf numFmtId="1" fontId="6" fillId="2" borderId="2" xfId="0" applyNumberFormat="1" applyFont="1" applyFill="1" applyBorder="1" applyAlignment="1">
      <alignment horizontal="center" vertical="center" wrapText="1"/>
    </xf>
    <xf numFmtId="182" fontId="6" fillId="2" borderId="2" xfId="0" applyNumberFormat="1" applyFont="1" applyFill="1" applyBorder="1" applyAlignment="1">
      <alignment horizontal="center" vertical="center" wrapText="1"/>
    </xf>
    <xf numFmtId="0" fontId="21" fillId="0" borderId="0" xfId="0" applyFont="1" applyAlignment="1">
      <alignment horizontal="center" vertical="center" wrapText="1"/>
    </xf>
    <xf numFmtId="0" fontId="4" fillId="0" borderId="0" xfId="0" applyFont="1" applyBorder="1" applyAlignment="1">
      <alignment horizontal="center" vertical="center"/>
    </xf>
    <xf numFmtId="0" fontId="7" fillId="0" borderId="0" xfId="17" applyFont="1" applyBorder="1" applyAlignment="1">
      <alignment horizontal="left" vertical="center" wrapText="1"/>
    </xf>
    <xf numFmtId="0" fontId="2" fillId="0" borderId="3" xfId="17" applyFont="1" applyBorder="1" applyAlignment="1">
      <alignment horizontal="left" vertical="center" wrapText="1"/>
    </xf>
    <xf numFmtId="0" fontId="0" fillId="0" borderId="0" xfId="0" applyFill="1" applyBorder="1" applyAlignment="1">
      <alignment horizontal="center" vertical="center" wrapText="1"/>
    </xf>
    <xf numFmtId="0" fontId="0" fillId="0" borderId="0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4" fillId="0" borderId="0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horizontal="left" vertical="center" wrapText="1"/>
    </xf>
    <xf numFmtId="0" fontId="20" fillId="0" borderId="0" xfId="0" applyFont="1" applyAlignment="1">
      <alignment horizontal="center" vertical="center" wrapText="1"/>
    </xf>
  </cellXfs>
  <cellStyles count="34">
    <cellStyle name="Grey" xfId="1"/>
    <cellStyle name="Input [yellow]" xfId="2"/>
    <cellStyle name="Normal - Style1" xfId="3"/>
    <cellStyle name="Normal_0105第二套审计报表定稿" xfId="4"/>
    <cellStyle name="Percent [2]" xfId="5"/>
    <cellStyle name="常规" xfId="0" builtinId="0"/>
    <cellStyle name="常规 12" xfId="6"/>
    <cellStyle name="常规 2" xfId="7"/>
    <cellStyle name="常规 24" xfId="8"/>
    <cellStyle name="常规 3" xfId="9"/>
    <cellStyle name="常规 4" xfId="10"/>
    <cellStyle name="常规 5" xfId="11"/>
    <cellStyle name="常规 6" xfId="12"/>
    <cellStyle name="常规 7" xfId="13"/>
    <cellStyle name="常规 7 3" xfId="14"/>
    <cellStyle name="常规 8" xfId="15"/>
    <cellStyle name="常规 9" xfId="16"/>
    <cellStyle name="常规_Sheet1" xfId="17"/>
    <cellStyle name="常规_工程量清单_2" xfId="18"/>
    <cellStyle name="霓付 [0]_97MBO" xfId="19"/>
    <cellStyle name="霓付_97MBO" xfId="20"/>
    <cellStyle name="烹拳 [0]_97MBO" xfId="21"/>
    <cellStyle name="烹拳_97MBO" xfId="22"/>
    <cellStyle name="普通_ 白土" xfId="23"/>
    <cellStyle name="千分位[0]_ 白土" xfId="24"/>
    <cellStyle name="千分位_ 白土" xfId="25"/>
    <cellStyle name="千位[0]_laroux" xfId="26"/>
    <cellStyle name="千位_laroux" xfId="27"/>
    <cellStyle name="钎霖_laroux" xfId="28"/>
    <cellStyle name="콤마 [0]_BOILER-CO1" xfId="29"/>
    <cellStyle name="콤마_BOILER-CO1" xfId="30"/>
    <cellStyle name="통화 [0]_BOILER-CO1" xfId="31"/>
    <cellStyle name="통화_BOILER-CO1" xfId="32"/>
    <cellStyle name="표준_0N-HANDLING " xfId="33"/>
  </cellStyles>
  <dxfs count="17">
    <dxf>
      <fill>
        <patternFill patternType="solid">
          <fgColor theme="4" tint="0.79998168889431442"/>
          <bgColor theme="4" tint="0.79998168889431442"/>
        </patternFill>
      </fill>
      <border>
        <bottom style="thin">
          <color theme="4" tint="0.39997558519241921"/>
        </bottom>
      </border>
    </dxf>
    <dxf>
      <font>
        <b/>
      </font>
      <fill>
        <patternFill patternType="solid">
          <fgColor theme="4" tint="0.79998168889431442"/>
          <bgColor theme="4" tint="0.79998168889431442"/>
        </patternFill>
      </fill>
      <border>
        <bottom style="thin">
          <color theme="4" tint="0.39997558519241921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21"/>
        </bottom>
      </border>
    </dxf>
    <dxf>
      <font>
        <b/>
        <color theme="1"/>
      </font>
    </dxf>
    <dxf>
      <font>
        <b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42"/>
          <bgColor theme="4" tint="0.79998168889431442"/>
        </patternFill>
      </fill>
    </dxf>
    <dxf>
      <fill>
        <patternFill patternType="solid">
          <fgColor theme="4" tint="0.79998168889431442"/>
          <bgColor theme="4" tint="0.79998168889431442"/>
        </patternFill>
      </fill>
    </dxf>
    <dxf>
      <font>
        <b/>
        <color theme="1"/>
      </font>
      <fill>
        <patternFill patternType="solid">
          <fgColor theme="4" tint="0.79998168889431442"/>
          <bgColor theme="4" tint="0.79998168889431442"/>
        </patternFill>
      </fill>
      <border>
        <top style="thin">
          <color theme="4" tint="0.39997558519241921"/>
        </top>
        <bottom style="thin">
          <color theme="4" tint="0.39997558519241921"/>
        </bottom>
      </border>
    </dxf>
    <dxf>
      <font>
        <b/>
        <color theme="1"/>
      </font>
      <fill>
        <patternFill patternType="solid">
          <fgColor theme="4" tint="0.79998168889431442"/>
          <bgColor theme="4" tint="0.79998168889431442"/>
        </patternFill>
      </fill>
      <border>
        <bottom style="thin">
          <color theme="4" tint="0.39997558519241921"/>
        </bottom>
      </border>
    </dxf>
    <dxf>
      <fill>
        <patternFill patternType="solid">
          <fgColor theme="4" tint="0.79998168889431442"/>
          <bgColor theme="4" tint="0.79998168889431442"/>
        </patternFill>
      </fill>
    </dxf>
    <dxf>
      <fill>
        <patternFill patternType="solid">
          <fgColor theme="4" tint="0.79998168889431442"/>
          <bgColor theme="4" tint="0.79998168889431442"/>
        </patternFill>
      </fill>
    </dxf>
    <dxf>
      <font>
        <b/>
        <color theme="1"/>
      </font>
    </dxf>
    <dxf>
      <font>
        <b/>
        <color theme="1"/>
      </font>
    </dxf>
    <dxf>
      <font>
        <b/>
        <color theme="1"/>
      </font>
      <border>
        <top style="double">
          <color theme="4"/>
        </top>
      </border>
    </dxf>
    <dxf>
      <font>
        <b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21"/>
        </horizontal>
      </border>
    </dxf>
  </dxfs>
  <tableStyles count="2" defaultTableStyle="TableStylePreset3_Accent1" defaultPivotStyle="PivotStylePreset2_Accent1">
    <tableStyle name="TableStylePreset3_Accent1" pivot="0" count="7">
      <tableStyleElement type="wholeTable" dxfId="16"/>
      <tableStyleElement type="headerRow" dxfId="15"/>
      <tableStyleElement type="totalRow" dxfId="14"/>
      <tableStyleElement type="firstColumn" dxfId="13"/>
      <tableStyleElement type="lastColumn" dxfId="12"/>
      <tableStyleElement type="firstRowStripe" dxfId="11"/>
      <tableStyleElement type="firstColumnStripe" dxfId="10"/>
    </tableStyle>
    <tableStyle name="PivotStylePreset2_Accent1" table="0" count="10">
      <tableStyleElement type="headerRow" dxfId="9"/>
      <tableStyleElement type="totalRow" dxfId="8"/>
      <tableStyleElement type="firstRowStripe" dxfId="7"/>
      <tableStyleElement type="firstColumnStripe" dxfId="6"/>
      <tableStyleElement type="firstSubtotalRow" dxfId="5"/>
      <tableStyleElement type="secondSubtotalRow" dxfId="4"/>
      <tableStyleElement type="firstRowSubheading" dxfId="3"/>
      <tableStyleElement type="secondRowSubheading" dxfId="2"/>
      <tableStyleElement type="pageFieldLabels" dxfId="1"/>
      <tableStyleElement type="pageFieldValues" dxfId="0"/>
    </tableStyle>
  </tableStyle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EA09\&#30005;&#35805;&#26126;&#32454;&#34920;\&#33487;&#24030;&#65288;&#26080;&#27719;&#24635;,&#21556;&#27743;&#32447;&#36335;&#20462;&#25913;&#65289;\&#24066;&#26412;&#37096;\&#27743;&#33487;&#33487;&#24030;&#26412;&#37096;&#65288;&#20013;&#22830;&#65289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      "/>
      <sheetName val="评估结果分类汇总表"/>
      <sheetName val="流动资产汇总表"/>
      <sheetName val="流动资产--货币"/>
      <sheetName val="流动资产--货币 (2)"/>
      <sheetName val="流动资产--货币 (3)"/>
      <sheetName val="短投汇总表"/>
      <sheetName val="短投"/>
      <sheetName val="短投 (2)"/>
      <sheetName val="流动资产--票据"/>
      <sheetName val="流动资产--应收"/>
      <sheetName val="流动资产--备用金"/>
      <sheetName val="流动资产--其他应收 (2)"/>
      <sheetName val="流动资产--其他应收"/>
      <sheetName val="流动资产--存货"/>
      <sheetName val="流动资产-库存材料"/>
      <sheetName val="流动资产-材料采购"/>
      <sheetName val="流动资产-在库低值"/>
      <sheetName val="流动资产-商品采购"/>
      <sheetName val="流动资产-委托加工材料"/>
      <sheetName val="流动资产-库存商品"/>
      <sheetName val="流动资产-附属生产"/>
      <sheetName val="流动资产-出租商品"/>
      <sheetName val="流动资产-在用低值"/>
      <sheetName val="流动资产--待摊"/>
      <sheetName val="流动资产--待处理"/>
      <sheetName val="一年到期长期债券"/>
      <sheetName val="其他流动资产"/>
      <sheetName val="长期投资汇总表"/>
      <sheetName val="长期投资--股票"/>
      <sheetName val="长期投资--债券"/>
      <sheetName val="长期投资--其他投资"/>
      <sheetName val="固定资产汇总表"/>
      <sheetName val="房屋建筑物"/>
      <sheetName val="构筑物"/>
      <sheetName val="机器设备"/>
      <sheetName val="车辆"/>
      <sheetName val="电子设备"/>
      <sheetName val="电源设备"/>
      <sheetName val="电信机械设备"/>
      <sheetName val="线路设备"/>
      <sheetName val="固定_土地"/>
      <sheetName val="土建工程"/>
      <sheetName val="设备安装"/>
      <sheetName val="固定资产清理"/>
      <sheetName val="待处理固定资产"/>
      <sheetName val="土地使用权"/>
      <sheetName val="其他无形资产"/>
      <sheetName val="开办费"/>
      <sheetName val="长期待摊费用"/>
      <sheetName val="其他长期资产"/>
      <sheetName val="递延税款借项"/>
      <sheetName val="流动负债汇总表"/>
      <sheetName val="短期借款"/>
      <sheetName val="应付票据"/>
      <sheetName val="应付帐款"/>
      <sheetName val="预收帐款"/>
      <sheetName val="Sheet2"/>
      <sheetName val="其他应付款"/>
      <sheetName val="应付工资"/>
      <sheetName val="应付福利费"/>
      <sheetName val="未交税金"/>
      <sheetName val="收支差额"/>
      <sheetName val="未付利润"/>
      <sheetName val="其它未交款"/>
      <sheetName val="预提费用"/>
      <sheetName val="一年内到期长期负债"/>
      <sheetName val="其他流动负债"/>
      <sheetName val="长期负债汇总表"/>
      <sheetName val="长期借款"/>
      <sheetName val="应付债券"/>
      <sheetName val="长期应付款"/>
      <sheetName val="其他长期负债"/>
      <sheetName val="递延税款贷项"/>
      <sheetName val="XL4Poppy"/>
      <sheetName val=""/>
      <sheetName val="KKKKKKKK"/>
      <sheetName val="_x005f_x0000__x005f_x0000__x005f_x0000__x005f_x0000__x0"/>
      <sheetName val="江苏苏州本部（中央）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 refreshError="1"/>
      <sheetData sheetId="78" refreshError="1"/>
    </sheetDataSet>
  </externalBook>
</externalLink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26"/>
  <sheetViews>
    <sheetView workbookViewId="0">
      <selection activeCell="D16" sqref="D16"/>
    </sheetView>
  </sheetViews>
  <sheetFormatPr defaultRowHeight="14.25"/>
  <cols>
    <col min="1" max="1" width="58.625" customWidth="1"/>
  </cols>
  <sheetData>
    <row r="1" spans="1:1" ht="17.25" customHeight="1">
      <c r="A1" s="43" t="s">
        <v>243</v>
      </c>
    </row>
    <row r="2" spans="1:1" ht="17.25" customHeight="1">
      <c r="A2" s="43"/>
    </row>
    <row r="3" spans="1:1" ht="17.25" customHeight="1">
      <c r="A3" s="43"/>
    </row>
    <row r="4" spans="1:1" ht="17.25" customHeight="1">
      <c r="A4" s="43"/>
    </row>
    <row r="5" spans="1:1" ht="17.25" customHeight="1">
      <c r="A5" s="43"/>
    </row>
    <row r="6" spans="1:1" ht="17.25" customHeight="1">
      <c r="A6" s="43"/>
    </row>
    <row r="7" spans="1:1" ht="17.25" customHeight="1">
      <c r="A7" s="43"/>
    </row>
    <row r="8" spans="1:1" ht="17.25" customHeight="1">
      <c r="A8" s="43"/>
    </row>
    <row r="9" spans="1:1" ht="17.25" customHeight="1">
      <c r="A9" s="43"/>
    </row>
    <row r="10" spans="1:1" ht="17.25" customHeight="1">
      <c r="A10" s="43"/>
    </row>
    <row r="11" spans="1:1" ht="17.25" customHeight="1">
      <c r="A11" s="43"/>
    </row>
    <row r="12" spans="1:1" ht="17.25" customHeight="1">
      <c r="A12" s="43"/>
    </row>
    <row r="13" spans="1:1" ht="17.25" customHeight="1">
      <c r="A13" s="43"/>
    </row>
    <row r="14" spans="1:1" ht="17.25" customHeight="1">
      <c r="A14" s="43"/>
    </row>
    <row r="15" spans="1:1" ht="17.25" customHeight="1">
      <c r="A15" s="43"/>
    </row>
    <row r="16" spans="1:1" ht="17.25" customHeight="1">
      <c r="A16" s="43"/>
    </row>
    <row r="17" spans="1:1" ht="17.25" customHeight="1">
      <c r="A17" s="43"/>
    </row>
    <row r="18" spans="1:1" ht="17.25" customHeight="1">
      <c r="A18" s="43"/>
    </row>
    <row r="19" spans="1:1" ht="17.25" customHeight="1">
      <c r="A19" s="43"/>
    </row>
    <row r="20" spans="1:1" ht="17.25" customHeight="1">
      <c r="A20" s="43"/>
    </row>
    <row r="21" spans="1:1" ht="17.25" customHeight="1">
      <c r="A21" s="43"/>
    </row>
    <row r="22" spans="1:1" ht="17.25" customHeight="1">
      <c r="A22" s="43"/>
    </row>
    <row r="23" spans="1:1" ht="17.25" customHeight="1">
      <c r="A23" s="43"/>
    </row>
    <row r="24" spans="1:1" ht="17.25" customHeight="1">
      <c r="A24" s="43"/>
    </row>
    <row r="25" spans="1:1" ht="17.25" customHeight="1">
      <c r="A25" s="43"/>
    </row>
    <row r="26" spans="1:1" ht="17.25" customHeight="1">
      <c r="A26" s="43"/>
    </row>
  </sheetData>
  <mergeCells count="1">
    <mergeCell ref="A1:A26"/>
  </mergeCells>
  <phoneticPr fontId="16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I20"/>
  <sheetViews>
    <sheetView tabSelected="1" zoomScaleSheetLayoutView="100" workbookViewId="0">
      <selection activeCell="K7" sqref="K7"/>
    </sheetView>
  </sheetViews>
  <sheetFormatPr defaultRowHeight="31.5" customHeight="1"/>
  <cols>
    <col min="1" max="1" width="9" style="33"/>
    <col min="2" max="2" width="32.375" style="33" customWidth="1"/>
    <col min="3" max="3" width="15.875" style="33" customWidth="1"/>
    <col min="4" max="4" width="20.25" style="33" customWidth="1"/>
    <col min="5" max="16384" width="9" style="33"/>
  </cols>
  <sheetData>
    <row r="1" spans="1:9" ht="31.5" customHeight="1">
      <c r="A1" s="44" t="s">
        <v>0</v>
      </c>
      <c r="B1" s="44"/>
      <c r="C1" s="44"/>
      <c r="D1" s="44"/>
    </row>
    <row r="2" spans="1:9" ht="31.5" customHeight="1">
      <c r="A2" s="45" t="s">
        <v>242</v>
      </c>
      <c r="B2" s="45"/>
      <c r="C2" s="45"/>
      <c r="D2" s="45"/>
    </row>
    <row r="3" spans="1:9" ht="31.5" customHeight="1">
      <c r="A3" s="46" t="s">
        <v>241</v>
      </c>
      <c r="B3" s="46"/>
      <c r="C3" s="46"/>
      <c r="D3" s="46"/>
    </row>
    <row r="4" spans="1:9" ht="31.5" customHeight="1">
      <c r="A4" s="34" t="s">
        <v>1</v>
      </c>
      <c r="B4" s="35" t="s">
        <v>2</v>
      </c>
      <c r="C4" s="34" t="s">
        <v>3</v>
      </c>
      <c r="D4" s="34" t="s">
        <v>4</v>
      </c>
    </row>
    <row r="5" spans="1:9" s="32" customFormat="1" ht="31.5" customHeight="1">
      <c r="A5" s="36">
        <f>工程量清单!A5</f>
        <v>1</v>
      </c>
      <c r="B5" s="36" t="str">
        <f>工程量清单!B5</f>
        <v>建筑工程</v>
      </c>
      <c r="C5" s="37"/>
      <c r="D5" s="37"/>
    </row>
    <row r="6" spans="1:9" s="32" customFormat="1" ht="31.5" customHeight="1">
      <c r="A6" s="36">
        <f>工程量清单!A124</f>
        <v>2</v>
      </c>
      <c r="B6" s="36" t="str">
        <f>工程量清单!B124</f>
        <v>机电设备及安装工程</v>
      </c>
      <c r="C6" s="37"/>
      <c r="D6" s="37"/>
    </row>
    <row r="7" spans="1:9" s="32" customFormat="1" ht="31.5" customHeight="1">
      <c r="A7" s="36">
        <f>工程量清单!A143</f>
        <v>3</v>
      </c>
      <c r="B7" s="36" t="str">
        <f>工程量清单!B143</f>
        <v>金属结构及安装工程</v>
      </c>
      <c r="C7" s="37"/>
      <c r="D7" s="37"/>
    </row>
    <row r="8" spans="1:9" s="32" customFormat="1" ht="31.5" customHeight="1">
      <c r="A8" s="36">
        <f>工程量清单!A151</f>
        <v>4</v>
      </c>
      <c r="B8" s="36" t="str">
        <f>工程量清单!B151</f>
        <v>临时工程</v>
      </c>
      <c r="C8" s="37"/>
      <c r="D8" s="37"/>
    </row>
    <row r="9" spans="1:9" customFormat="1" ht="31.5" customHeight="1">
      <c r="A9" s="36">
        <v>5</v>
      </c>
      <c r="B9" s="36" t="s">
        <v>5</v>
      </c>
      <c r="C9" s="36"/>
      <c r="D9" s="37"/>
      <c r="G9" s="33"/>
      <c r="H9" s="38"/>
      <c r="I9" s="33"/>
    </row>
    <row r="10" spans="1:9" customFormat="1" ht="31.5" customHeight="1">
      <c r="A10" s="36">
        <v>6</v>
      </c>
      <c r="B10" s="36" t="s">
        <v>6</v>
      </c>
      <c r="C10" s="36">
        <v>50000</v>
      </c>
      <c r="D10" s="37"/>
      <c r="G10" s="33"/>
      <c r="H10" s="38"/>
      <c r="I10" s="33"/>
    </row>
    <row r="11" spans="1:9" ht="31.5" customHeight="1">
      <c r="A11" s="37"/>
      <c r="B11" s="37" t="s">
        <v>7</v>
      </c>
      <c r="C11" s="37"/>
      <c r="D11" s="37"/>
      <c r="G11" s="39"/>
      <c r="H11" s="40"/>
      <c r="I11" s="39"/>
    </row>
    <row r="12" spans="1:9" ht="31.5" customHeight="1">
      <c r="A12" s="39"/>
      <c r="B12" s="39"/>
      <c r="C12" s="39"/>
      <c r="D12" s="39"/>
    </row>
    <row r="13" spans="1:9" ht="31.5" customHeight="1">
      <c r="A13" s="47"/>
      <c r="B13" s="48"/>
      <c r="C13" s="48"/>
      <c r="D13" s="48"/>
      <c r="G13" s="39"/>
      <c r="H13" s="39"/>
      <c r="I13" s="39"/>
    </row>
    <row r="14" spans="1:9" ht="31.5" customHeight="1">
      <c r="A14" s="50"/>
      <c r="B14" s="51"/>
      <c r="C14" s="51"/>
      <c r="D14" s="51"/>
      <c r="G14" s="39"/>
      <c r="H14" s="40"/>
      <c r="I14" s="39"/>
    </row>
    <row r="15" spans="1:9" ht="72.75" customHeight="1">
      <c r="A15" s="54" t="s">
        <v>244</v>
      </c>
      <c r="B15" s="51"/>
      <c r="C15" s="51"/>
      <c r="D15" s="51"/>
      <c r="G15" s="39"/>
      <c r="H15" s="39"/>
      <c r="I15" s="39"/>
    </row>
    <row r="16" spans="1:9" ht="31.5" customHeight="1">
      <c r="A16" s="51"/>
      <c r="B16" s="51"/>
      <c r="C16" s="51"/>
      <c r="D16" s="51"/>
      <c r="G16" s="39"/>
      <c r="H16" s="39"/>
      <c r="I16" s="39"/>
    </row>
    <row r="17" spans="1:9" ht="31.5" customHeight="1">
      <c r="A17" s="51"/>
      <c r="B17" s="51"/>
      <c r="C17" s="51"/>
      <c r="D17" s="51"/>
      <c r="G17" s="39"/>
      <c r="H17" s="39"/>
      <c r="I17" s="39"/>
    </row>
    <row r="18" spans="1:9" ht="31.5" customHeight="1">
      <c r="A18" s="49"/>
      <c r="B18" s="49"/>
      <c r="C18" s="49"/>
      <c r="D18" s="49"/>
      <c r="G18" s="39"/>
      <c r="H18" s="40"/>
      <c r="I18" s="39"/>
    </row>
    <row r="19" spans="1:9" ht="31.5" customHeight="1">
      <c r="G19" s="39"/>
      <c r="H19" s="39"/>
      <c r="I19" s="39"/>
    </row>
    <row r="20" spans="1:9" ht="31.5" customHeight="1">
      <c r="H20" s="39"/>
    </row>
  </sheetData>
  <mergeCells count="9">
    <mergeCell ref="A1:D1"/>
    <mergeCell ref="A2:D2"/>
    <mergeCell ref="A3:D3"/>
    <mergeCell ref="A13:D13"/>
    <mergeCell ref="A18:D18"/>
    <mergeCell ref="A14:D14"/>
    <mergeCell ref="A15:D15"/>
    <mergeCell ref="A16:D16"/>
    <mergeCell ref="A17:D17"/>
  </mergeCells>
  <phoneticPr fontId="16" type="noConversion"/>
  <printOptions horizontalCentered="1"/>
  <pageMargins left="0.94444444444444442" right="0.74791666666666667" top="1.1805555555555556" bottom="0.98402777777777772" header="0.51111111111111107" footer="0.51111111111111107"/>
  <pageSetup paperSize="9" orientation="portrait" r:id="rId1"/>
  <headerFooter scaleWithDoc="0"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G154"/>
  <sheetViews>
    <sheetView topLeftCell="A151" zoomScaleSheetLayoutView="100" workbookViewId="0">
      <selection activeCell="N9" sqref="N9"/>
    </sheetView>
  </sheetViews>
  <sheetFormatPr defaultRowHeight="26.25" customHeight="1"/>
  <cols>
    <col min="1" max="1" width="9.875" style="3" customWidth="1"/>
    <col min="2" max="2" width="20.75" style="4" customWidth="1"/>
    <col min="3" max="3" width="5.875" style="4" customWidth="1"/>
    <col min="4" max="4" width="7.75" style="5" customWidth="1"/>
    <col min="5" max="6" width="7.5" style="4" customWidth="1"/>
    <col min="7" max="7" width="16.75" style="6" customWidth="1"/>
    <col min="8" max="16384" width="9" style="4"/>
  </cols>
  <sheetData>
    <row r="1" spans="1:7" ht="26.25" customHeight="1">
      <c r="A1" s="52" t="s">
        <v>8</v>
      </c>
      <c r="B1" s="52"/>
      <c r="C1" s="52"/>
      <c r="D1" s="52"/>
      <c r="E1" s="52"/>
      <c r="F1" s="52"/>
      <c r="G1" s="52"/>
    </row>
    <row r="2" spans="1:7" ht="26.25" customHeight="1">
      <c r="A2" s="53" t="str">
        <f>报价汇总表!A2</f>
        <v>项目名称：陕西省交口抽渭灌溉中心2025年第二批抗旱应急项目</v>
      </c>
      <c r="B2" s="53"/>
      <c r="C2" s="53"/>
      <c r="D2" s="53"/>
      <c r="E2" s="53"/>
      <c r="F2" s="53"/>
      <c r="G2" s="53"/>
    </row>
    <row r="3" spans="1:7" ht="26.25" customHeight="1">
      <c r="A3" s="53" t="str">
        <f>报价汇总表!A3</f>
        <v>合同编号：JKCW-2025DEPKHYJ</v>
      </c>
      <c r="B3" s="53"/>
      <c r="C3" s="53"/>
      <c r="D3" s="53"/>
      <c r="E3" s="53"/>
      <c r="F3" s="53"/>
      <c r="G3" s="53"/>
    </row>
    <row r="4" spans="1:7" s="1" customFormat="1" ht="26.25" customHeight="1">
      <c r="A4" s="7" t="s">
        <v>9</v>
      </c>
      <c r="B4" s="7" t="s">
        <v>10</v>
      </c>
      <c r="C4" s="7" t="s">
        <v>11</v>
      </c>
      <c r="D4" s="8" t="s">
        <v>12</v>
      </c>
      <c r="E4" s="7" t="s">
        <v>13</v>
      </c>
      <c r="F4" s="7" t="s">
        <v>14</v>
      </c>
      <c r="G4" s="7" t="s">
        <v>15</v>
      </c>
    </row>
    <row r="5" spans="1:7" s="1" customFormat="1" ht="26.25" customHeight="1">
      <c r="A5" s="9">
        <v>1</v>
      </c>
      <c r="B5" s="9" t="s">
        <v>16</v>
      </c>
      <c r="C5" s="9"/>
      <c r="D5" s="10"/>
      <c r="E5" s="9"/>
      <c r="F5" s="9"/>
      <c r="G5" s="9"/>
    </row>
    <row r="6" spans="1:7" s="2" customFormat="1" ht="26.25" customHeight="1">
      <c r="A6" s="11">
        <v>1.1000000000000001</v>
      </c>
      <c r="B6" s="12" t="s">
        <v>17</v>
      </c>
      <c r="C6" s="12"/>
      <c r="D6" s="12"/>
      <c r="E6" s="13"/>
      <c r="F6" s="13"/>
      <c r="G6" s="13"/>
    </row>
    <row r="7" spans="1:7" s="2" customFormat="1" ht="26.25" customHeight="1">
      <c r="A7" s="14" t="s">
        <v>18</v>
      </c>
      <c r="B7" s="15" t="s">
        <v>19</v>
      </c>
      <c r="C7" s="15" t="s">
        <v>20</v>
      </c>
      <c r="D7" s="15">
        <v>45.12</v>
      </c>
      <c r="E7" s="16"/>
      <c r="F7" s="16"/>
      <c r="G7" s="17"/>
    </row>
    <row r="8" spans="1:7" s="2" customFormat="1" ht="26.25" customHeight="1">
      <c r="A8" s="14" t="s">
        <v>21</v>
      </c>
      <c r="B8" s="15" t="s">
        <v>22</v>
      </c>
      <c r="C8" s="15" t="s">
        <v>23</v>
      </c>
      <c r="D8" s="15">
        <v>127.8</v>
      </c>
      <c r="E8" s="16"/>
      <c r="F8" s="16"/>
      <c r="G8" s="18"/>
    </row>
    <row r="9" spans="1:7" s="2" customFormat="1" ht="26.25" customHeight="1">
      <c r="A9" s="14" t="s">
        <v>24</v>
      </c>
      <c r="B9" s="15" t="s">
        <v>25</v>
      </c>
      <c r="C9" s="15" t="s">
        <v>23</v>
      </c>
      <c r="D9" s="15">
        <v>457.34</v>
      </c>
      <c r="E9" s="16"/>
      <c r="F9" s="16"/>
      <c r="G9" s="18"/>
    </row>
    <row r="10" spans="1:7" s="2" customFormat="1" ht="26.25" customHeight="1">
      <c r="A10" s="14" t="s">
        <v>26</v>
      </c>
      <c r="B10" s="15" t="s">
        <v>27</v>
      </c>
      <c r="C10" s="15" t="s">
        <v>28</v>
      </c>
      <c r="D10" s="15">
        <v>18.27</v>
      </c>
      <c r="E10" s="16"/>
      <c r="F10" s="16"/>
      <c r="G10" s="18"/>
    </row>
    <row r="11" spans="1:7" s="2" customFormat="1" ht="26.25" customHeight="1">
      <c r="A11" s="14" t="s">
        <v>29</v>
      </c>
      <c r="B11" s="15" t="s">
        <v>30</v>
      </c>
      <c r="C11" s="15" t="s">
        <v>20</v>
      </c>
      <c r="D11" s="15">
        <v>22.16</v>
      </c>
      <c r="E11" s="16"/>
      <c r="F11" s="16"/>
      <c r="G11" s="18"/>
    </row>
    <row r="12" spans="1:7" s="2" customFormat="1" ht="26.25" customHeight="1">
      <c r="A12" s="14" t="s">
        <v>31</v>
      </c>
      <c r="B12" s="15" t="s">
        <v>32</v>
      </c>
      <c r="C12" s="15" t="s">
        <v>20</v>
      </c>
      <c r="D12" s="15">
        <v>171.14</v>
      </c>
      <c r="E12" s="16"/>
      <c r="F12" s="16"/>
      <c r="G12" s="18"/>
    </row>
    <row r="13" spans="1:7" s="2" customFormat="1" ht="26.25" customHeight="1">
      <c r="A13" s="11">
        <v>1.2</v>
      </c>
      <c r="B13" s="12" t="s">
        <v>33</v>
      </c>
      <c r="C13" s="12"/>
      <c r="D13" s="12"/>
      <c r="E13" s="13"/>
      <c r="F13" s="13"/>
      <c r="G13" s="13"/>
    </row>
    <row r="14" spans="1:7" s="2" customFormat="1" ht="26.25" customHeight="1">
      <c r="A14" s="19" t="s">
        <v>34</v>
      </c>
      <c r="B14" s="20" t="s">
        <v>35</v>
      </c>
      <c r="C14" s="20" t="s">
        <v>36</v>
      </c>
      <c r="D14" s="20">
        <v>1.1399999999999999</v>
      </c>
      <c r="E14" s="21"/>
      <c r="F14" s="21"/>
      <c r="G14" s="22"/>
    </row>
    <row r="15" spans="1:7" s="2" customFormat="1" ht="26.25" customHeight="1">
      <c r="A15" s="14" t="s">
        <v>37</v>
      </c>
      <c r="B15" s="15" t="s">
        <v>38</v>
      </c>
      <c r="C15" s="15" t="s">
        <v>20</v>
      </c>
      <c r="D15" s="15">
        <v>158.9</v>
      </c>
      <c r="E15" s="16"/>
      <c r="F15" s="16"/>
      <c r="G15" s="18"/>
    </row>
    <row r="16" spans="1:7" s="2" customFormat="1" ht="26.25" customHeight="1">
      <c r="A16" s="14" t="s">
        <v>39</v>
      </c>
      <c r="B16" s="15" t="s">
        <v>40</v>
      </c>
      <c r="C16" s="15" t="s">
        <v>20</v>
      </c>
      <c r="D16" s="15">
        <v>696.29</v>
      </c>
      <c r="E16" s="16"/>
      <c r="F16" s="16"/>
      <c r="G16" s="18"/>
    </row>
    <row r="17" spans="1:7" s="2" customFormat="1" ht="26.25" customHeight="1">
      <c r="A17" s="14" t="s">
        <v>41</v>
      </c>
      <c r="B17" s="15" t="s">
        <v>42</v>
      </c>
      <c r="C17" s="15" t="s">
        <v>20</v>
      </c>
      <c r="D17" s="15">
        <v>2105.9</v>
      </c>
      <c r="E17" s="16"/>
      <c r="F17" s="16"/>
      <c r="G17" s="18"/>
    </row>
    <row r="18" spans="1:7" s="2" customFormat="1" ht="26.25" customHeight="1">
      <c r="A18" s="14" t="s">
        <v>43</v>
      </c>
      <c r="B18" s="15" t="s">
        <v>44</v>
      </c>
      <c r="C18" s="15" t="s">
        <v>20</v>
      </c>
      <c r="D18" s="15">
        <v>1382</v>
      </c>
      <c r="E18" s="16"/>
      <c r="F18" s="16"/>
      <c r="G18" s="18"/>
    </row>
    <row r="19" spans="1:7" s="2" customFormat="1" ht="26.25" customHeight="1">
      <c r="A19" s="14" t="s">
        <v>45</v>
      </c>
      <c r="B19" s="15" t="s">
        <v>46</v>
      </c>
      <c r="C19" s="15" t="s">
        <v>20</v>
      </c>
      <c r="D19" s="15">
        <v>258.5</v>
      </c>
      <c r="E19" s="16"/>
      <c r="F19" s="16"/>
      <c r="G19" s="18"/>
    </row>
    <row r="20" spans="1:7" s="2" customFormat="1" ht="26.25" customHeight="1">
      <c r="A20" s="14" t="s">
        <v>47</v>
      </c>
      <c r="B20" s="15" t="s">
        <v>48</v>
      </c>
      <c r="C20" s="15" t="s">
        <v>23</v>
      </c>
      <c r="D20" s="15">
        <v>3787.3</v>
      </c>
      <c r="E20" s="16"/>
      <c r="F20" s="16"/>
      <c r="G20" s="18"/>
    </row>
    <row r="21" spans="1:7" s="2" customFormat="1" ht="26.25" customHeight="1">
      <c r="A21" s="14" t="s">
        <v>49</v>
      </c>
      <c r="B21" s="15" t="s">
        <v>50</v>
      </c>
      <c r="C21" s="15" t="s">
        <v>20</v>
      </c>
      <c r="D21" s="15">
        <v>359.1</v>
      </c>
      <c r="E21" s="16"/>
      <c r="F21" s="16"/>
      <c r="G21" s="18"/>
    </row>
    <row r="22" spans="1:7" s="2" customFormat="1" ht="26.25" customHeight="1">
      <c r="A22" s="14" t="s">
        <v>51</v>
      </c>
      <c r="B22" s="15" t="s">
        <v>52</v>
      </c>
      <c r="C22" s="15" t="s">
        <v>20</v>
      </c>
      <c r="D22" s="15">
        <v>211.3</v>
      </c>
      <c r="E22" s="16"/>
      <c r="F22" s="16"/>
      <c r="G22" s="18"/>
    </row>
    <row r="23" spans="1:7" s="2" customFormat="1" ht="26.25" customHeight="1">
      <c r="A23" s="14" t="s">
        <v>53</v>
      </c>
      <c r="B23" s="15" t="s">
        <v>54</v>
      </c>
      <c r="C23" s="15" t="s">
        <v>23</v>
      </c>
      <c r="D23" s="15">
        <v>46.52</v>
      </c>
      <c r="E23" s="16"/>
      <c r="F23" s="16"/>
      <c r="G23" s="18"/>
    </row>
    <row r="24" spans="1:7" s="2" customFormat="1" ht="26.25" customHeight="1">
      <c r="A24" s="14" t="s">
        <v>55</v>
      </c>
      <c r="B24" s="15" t="s">
        <v>56</v>
      </c>
      <c r="C24" s="15" t="s">
        <v>20</v>
      </c>
      <c r="D24" s="15">
        <v>167.6</v>
      </c>
      <c r="E24" s="16"/>
      <c r="F24" s="16"/>
      <c r="G24" s="18"/>
    </row>
    <row r="25" spans="1:7" s="2" customFormat="1" ht="26.25" customHeight="1">
      <c r="A25" s="14" t="s">
        <v>57</v>
      </c>
      <c r="B25" s="15" t="s">
        <v>58</v>
      </c>
      <c r="C25" s="15" t="s">
        <v>20</v>
      </c>
      <c r="D25" s="15">
        <v>167.6</v>
      </c>
      <c r="E25" s="16"/>
      <c r="F25" s="16"/>
      <c r="G25" s="18"/>
    </row>
    <row r="26" spans="1:7" s="2" customFormat="1" ht="26.25" customHeight="1">
      <c r="A26" s="14" t="s">
        <v>59</v>
      </c>
      <c r="B26" s="15" t="s">
        <v>60</v>
      </c>
      <c r="C26" s="15" t="s">
        <v>20</v>
      </c>
      <c r="D26" s="15">
        <v>298.41000000000003</v>
      </c>
      <c r="E26" s="16"/>
      <c r="F26" s="16"/>
      <c r="G26" s="18"/>
    </row>
    <row r="27" spans="1:7" s="2" customFormat="1" ht="26.25" customHeight="1">
      <c r="A27" s="19" t="s">
        <v>61</v>
      </c>
      <c r="B27" s="20" t="s">
        <v>62</v>
      </c>
      <c r="C27" s="20" t="s">
        <v>63</v>
      </c>
      <c r="D27" s="20">
        <v>4</v>
      </c>
      <c r="E27" s="21"/>
      <c r="F27" s="21"/>
      <c r="G27" s="22"/>
    </row>
    <row r="28" spans="1:7" s="2" customFormat="1" ht="26.25" customHeight="1">
      <c r="A28" s="23" t="s">
        <v>64</v>
      </c>
      <c r="B28" s="24" t="s">
        <v>65</v>
      </c>
      <c r="C28" s="24" t="s">
        <v>63</v>
      </c>
      <c r="D28" s="24">
        <v>1</v>
      </c>
      <c r="E28" s="7"/>
      <c r="F28" s="7"/>
      <c r="G28" s="25"/>
    </row>
    <row r="29" spans="1:7" s="2" customFormat="1" ht="26.25" customHeight="1">
      <c r="A29" s="14" t="s">
        <v>66</v>
      </c>
      <c r="B29" s="15" t="s">
        <v>67</v>
      </c>
      <c r="C29" s="15" t="s">
        <v>20</v>
      </c>
      <c r="D29" s="15">
        <v>2</v>
      </c>
      <c r="E29" s="16"/>
      <c r="F29" s="16"/>
      <c r="G29" s="18"/>
    </row>
    <row r="30" spans="1:7" s="2" customFormat="1" ht="26.25" customHeight="1">
      <c r="A30" s="14" t="s">
        <v>68</v>
      </c>
      <c r="B30" s="15" t="s">
        <v>69</v>
      </c>
      <c r="C30" s="15" t="s">
        <v>70</v>
      </c>
      <c r="D30" s="15">
        <v>2</v>
      </c>
      <c r="E30" s="16"/>
      <c r="F30" s="16"/>
      <c r="G30" s="18"/>
    </row>
    <row r="31" spans="1:7" s="2" customFormat="1" ht="26.25" customHeight="1">
      <c r="A31" s="14" t="s">
        <v>71</v>
      </c>
      <c r="B31" s="15" t="s">
        <v>72</v>
      </c>
      <c r="C31" s="15" t="s">
        <v>73</v>
      </c>
      <c r="D31" s="15">
        <v>2</v>
      </c>
      <c r="E31" s="16"/>
      <c r="F31" s="16"/>
      <c r="G31" s="18"/>
    </row>
    <row r="32" spans="1:7" s="2" customFormat="1" ht="26.25" customHeight="1">
      <c r="A32" s="14" t="s">
        <v>74</v>
      </c>
      <c r="B32" s="15" t="s">
        <v>22</v>
      </c>
      <c r="C32" s="15" t="s">
        <v>23</v>
      </c>
      <c r="D32" s="15">
        <v>6</v>
      </c>
      <c r="E32" s="16"/>
      <c r="F32" s="16"/>
      <c r="G32" s="18"/>
    </row>
    <row r="33" spans="1:7" s="2" customFormat="1" ht="26.25" customHeight="1">
      <c r="A33" s="23" t="s">
        <v>75</v>
      </c>
      <c r="B33" s="24" t="s">
        <v>76</v>
      </c>
      <c r="C33" s="24" t="s">
        <v>63</v>
      </c>
      <c r="D33" s="24">
        <v>3</v>
      </c>
      <c r="E33" s="7"/>
      <c r="F33" s="7"/>
      <c r="G33" s="25"/>
    </row>
    <row r="34" spans="1:7" s="2" customFormat="1" ht="26.25" customHeight="1">
      <c r="A34" s="14" t="s">
        <v>77</v>
      </c>
      <c r="B34" s="15" t="s">
        <v>78</v>
      </c>
      <c r="C34" s="15" t="s">
        <v>20</v>
      </c>
      <c r="D34" s="15">
        <v>13.8</v>
      </c>
      <c r="E34" s="16"/>
      <c r="F34" s="16"/>
      <c r="G34" s="18"/>
    </row>
    <row r="35" spans="1:7" s="2" customFormat="1" ht="26.25" customHeight="1">
      <c r="A35" s="14" t="s">
        <v>79</v>
      </c>
      <c r="B35" s="15" t="s">
        <v>42</v>
      </c>
      <c r="C35" s="15" t="s">
        <v>20</v>
      </c>
      <c r="D35" s="15">
        <v>10.5</v>
      </c>
      <c r="E35" s="16"/>
      <c r="F35" s="16"/>
      <c r="G35" s="18"/>
    </row>
    <row r="36" spans="1:7" s="2" customFormat="1" ht="26.25" customHeight="1">
      <c r="A36" s="14" t="s">
        <v>80</v>
      </c>
      <c r="B36" s="15" t="s">
        <v>81</v>
      </c>
      <c r="C36" s="15" t="s">
        <v>20</v>
      </c>
      <c r="D36" s="15">
        <v>2.76</v>
      </c>
      <c r="E36" s="16"/>
      <c r="F36" s="16"/>
      <c r="G36" s="18"/>
    </row>
    <row r="37" spans="1:7" s="2" customFormat="1" ht="26.25" customHeight="1">
      <c r="A37" s="14" t="s">
        <v>82</v>
      </c>
      <c r="B37" s="15" t="s">
        <v>83</v>
      </c>
      <c r="C37" s="15" t="s">
        <v>20</v>
      </c>
      <c r="D37" s="15">
        <v>2.4</v>
      </c>
      <c r="E37" s="16"/>
      <c r="F37" s="16"/>
      <c r="G37" s="18"/>
    </row>
    <row r="38" spans="1:7" s="2" customFormat="1" ht="26.25" customHeight="1">
      <c r="A38" s="14" t="s">
        <v>84</v>
      </c>
      <c r="B38" s="15" t="s">
        <v>85</v>
      </c>
      <c r="C38" s="15" t="s">
        <v>20</v>
      </c>
      <c r="D38" s="15">
        <v>0.9</v>
      </c>
      <c r="E38" s="16"/>
      <c r="F38" s="16"/>
      <c r="G38" s="18"/>
    </row>
    <row r="39" spans="1:7" s="2" customFormat="1" ht="26.25" customHeight="1">
      <c r="A39" s="14" t="s">
        <v>86</v>
      </c>
      <c r="B39" s="15" t="s">
        <v>87</v>
      </c>
      <c r="C39" s="15" t="s">
        <v>20</v>
      </c>
      <c r="D39" s="15">
        <v>0.9</v>
      </c>
      <c r="E39" s="16"/>
      <c r="F39" s="16"/>
      <c r="G39" s="18"/>
    </row>
    <row r="40" spans="1:7" s="2" customFormat="1" ht="26.25" customHeight="1">
      <c r="A40" s="14" t="s">
        <v>88</v>
      </c>
      <c r="B40" s="15" t="s">
        <v>27</v>
      </c>
      <c r="C40" s="15" t="s">
        <v>28</v>
      </c>
      <c r="D40" s="15">
        <v>0.15</v>
      </c>
      <c r="E40" s="16"/>
      <c r="F40" s="16"/>
      <c r="G40" s="18"/>
    </row>
    <row r="41" spans="1:7" s="2" customFormat="1" ht="26.25" customHeight="1">
      <c r="A41" s="14" t="s">
        <v>89</v>
      </c>
      <c r="B41" s="15" t="s">
        <v>22</v>
      </c>
      <c r="C41" s="15" t="s">
        <v>23</v>
      </c>
      <c r="D41" s="15">
        <v>27</v>
      </c>
      <c r="E41" s="16"/>
      <c r="F41" s="16"/>
      <c r="G41" s="18"/>
    </row>
    <row r="42" spans="1:7" s="2" customFormat="1" ht="26.25" customHeight="1">
      <c r="A42" s="11">
        <v>1.3</v>
      </c>
      <c r="B42" s="12" t="s">
        <v>90</v>
      </c>
      <c r="C42" s="12"/>
      <c r="D42" s="12"/>
      <c r="E42" s="13"/>
      <c r="F42" s="13"/>
      <c r="G42" s="13"/>
    </row>
    <row r="43" spans="1:7" s="2" customFormat="1" ht="26.25" customHeight="1">
      <c r="A43" s="19" t="s">
        <v>91</v>
      </c>
      <c r="B43" s="20" t="s">
        <v>92</v>
      </c>
      <c r="C43" s="20" t="s">
        <v>36</v>
      </c>
      <c r="D43" s="20">
        <v>1.9</v>
      </c>
      <c r="E43" s="21"/>
      <c r="F43" s="21"/>
      <c r="G43" s="22"/>
    </row>
    <row r="44" spans="1:7" s="2" customFormat="1" ht="26.25" customHeight="1">
      <c r="A44" s="14" t="s">
        <v>93</v>
      </c>
      <c r="B44" s="15" t="s">
        <v>38</v>
      </c>
      <c r="C44" s="15" t="s">
        <v>20</v>
      </c>
      <c r="D44" s="15">
        <v>127</v>
      </c>
      <c r="E44" s="16"/>
      <c r="F44" s="16"/>
      <c r="G44" s="18"/>
    </row>
    <row r="45" spans="1:7" s="2" customFormat="1" ht="26.25" customHeight="1">
      <c r="A45" s="14" t="s">
        <v>94</v>
      </c>
      <c r="B45" s="15" t="s">
        <v>40</v>
      </c>
      <c r="C45" s="15" t="s">
        <v>20</v>
      </c>
      <c r="D45" s="15">
        <v>791.7</v>
      </c>
      <c r="E45" s="16"/>
      <c r="F45" s="16"/>
      <c r="G45" s="18"/>
    </row>
    <row r="46" spans="1:7" s="2" customFormat="1" ht="26.25" customHeight="1">
      <c r="A46" s="14" t="s">
        <v>95</v>
      </c>
      <c r="B46" s="15" t="s">
        <v>42</v>
      </c>
      <c r="C46" s="15" t="s">
        <v>20</v>
      </c>
      <c r="D46" s="15">
        <v>2211.5300000000002</v>
      </c>
      <c r="E46" s="16"/>
      <c r="F46" s="16"/>
      <c r="G46" s="18"/>
    </row>
    <row r="47" spans="1:7" s="2" customFormat="1" ht="26.25" customHeight="1">
      <c r="A47" s="14" t="s">
        <v>96</v>
      </c>
      <c r="B47" s="15" t="s">
        <v>97</v>
      </c>
      <c r="C47" s="15" t="s">
        <v>20</v>
      </c>
      <c r="D47" s="15">
        <v>1061.5999999999999</v>
      </c>
      <c r="E47" s="16"/>
      <c r="F47" s="16"/>
      <c r="G47" s="18"/>
    </row>
    <row r="48" spans="1:7" s="2" customFormat="1" ht="26.25" customHeight="1">
      <c r="A48" s="14" t="s">
        <v>98</v>
      </c>
      <c r="B48" s="15" t="s">
        <v>46</v>
      </c>
      <c r="C48" s="15" t="s">
        <v>20</v>
      </c>
      <c r="D48" s="15">
        <v>332</v>
      </c>
      <c r="E48" s="16"/>
      <c r="F48" s="16"/>
      <c r="G48" s="18"/>
    </row>
    <row r="49" spans="1:7" s="2" customFormat="1" ht="26.25" customHeight="1">
      <c r="A49" s="14" t="s">
        <v>99</v>
      </c>
      <c r="B49" s="15" t="s">
        <v>48</v>
      </c>
      <c r="C49" s="15" t="s">
        <v>23</v>
      </c>
      <c r="D49" s="15">
        <v>5805</v>
      </c>
      <c r="E49" s="16"/>
      <c r="F49" s="16"/>
      <c r="G49" s="18"/>
    </row>
    <row r="50" spans="1:7" s="2" customFormat="1" ht="26.25" customHeight="1">
      <c r="A50" s="14" t="s">
        <v>100</v>
      </c>
      <c r="B50" s="15" t="s">
        <v>50</v>
      </c>
      <c r="C50" s="15" t="s">
        <v>20</v>
      </c>
      <c r="D50" s="15">
        <v>3798</v>
      </c>
      <c r="E50" s="16"/>
      <c r="F50" s="16"/>
      <c r="G50" s="18"/>
    </row>
    <row r="51" spans="1:7" s="2" customFormat="1" ht="26.25" customHeight="1">
      <c r="A51" s="14" t="s">
        <v>101</v>
      </c>
      <c r="B51" s="15" t="s">
        <v>52</v>
      </c>
      <c r="C51" s="15" t="s">
        <v>20</v>
      </c>
      <c r="D51" s="15">
        <v>6347</v>
      </c>
      <c r="E51" s="16"/>
      <c r="F51" s="16"/>
      <c r="G51" s="18"/>
    </row>
    <row r="52" spans="1:7" s="2" customFormat="1" ht="26.25" customHeight="1">
      <c r="A52" s="14" t="s">
        <v>102</v>
      </c>
      <c r="B52" s="15" t="s">
        <v>54</v>
      </c>
      <c r="C52" s="15" t="s">
        <v>23</v>
      </c>
      <c r="D52" s="15">
        <v>55.52</v>
      </c>
      <c r="E52" s="16"/>
      <c r="F52" s="16"/>
      <c r="G52" s="18"/>
    </row>
    <row r="53" spans="1:7" s="2" customFormat="1" ht="26.25" customHeight="1">
      <c r="A53" s="14" t="s">
        <v>103</v>
      </c>
      <c r="B53" s="15" t="s">
        <v>56</v>
      </c>
      <c r="C53" s="15" t="s">
        <v>20</v>
      </c>
      <c r="D53" s="15">
        <v>137.6</v>
      </c>
      <c r="E53" s="16"/>
      <c r="F53" s="16"/>
      <c r="G53" s="18"/>
    </row>
    <row r="54" spans="1:7" s="2" customFormat="1" ht="26.25" customHeight="1">
      <c r="A54" s="14" t="s">
        <v>104</v>
      </c>
      <c r="B54" s="15" t="s">
        <v>58</v>
      </c>
      <c r="C54" s="15" t="s">
        <v>20</v>
      </c>
      <c r="D54" s="15">
        <v>137.6</v>
      </c>
      <c r="E54" s="16"/>
      <c r="F54" s="16"/>
      <c r="G54" s="18"/>
    </row>
    <row r="55" spans="1:7" s="2" customFormat="1" ht="26.25" customHeight="1">
      <c r="A55" s="14" t="s">
        <v>105</v>
      </c>
      <c r="B55" s="15" t="s">
        <v>60</v>
      </c>
      <c r="C55" s="15" t="s">
        <v>20</v>
      </c>
      <c r="D55" s="15">
        <v>339.3</v>
      </c>
      <c r="E55" s="16"/>
      <c r="F55" s="16"/>
      <c r="G55" s="18"/>
    </row>
    <row r="56" spans="1:7" s="2" customFormat="1" ht="26.25" customHeight="1">
      <c r="A56" s="19" t="s">
        <v>106</v>
      </c>
      <c r="B56" s="20" t="s">
        <v>62</v>
      </c>
      <c r="C56" s="20" t="s">
        <v>63</v>
      </c>
      <c r="D56" s="20">
        <v>12</v>
      </c>
      <c r="E56" s="21"/>
      <c r="F56" s="21"/>
      <c r="G56" s="22"/>
    </row>
    <row r="57" spans="1:7" s="2" customFormat="1" ht="26.25" customHeight="1">
      <c r="A57" s="23" t="s">
        <v>107</v>
      </c>
      <c r="B57" s="24" t="s">
        <v>76</v>
      </c>
      <c r="C57" s="24" t="s">
        <v>63</v>
      </c>
      <c r="D57" s="24">
        <v>6</v>
      </c>
      <c r="E57" s="7"/>
      <c r="F57" s="7"/>
      <c r="G57" s="25"/>
    </row>
    <row r="58" spans="1:7" s="2" customFormat="1" ht="26.25" customHeight="1">
      <c r="A58" s="14" t="s">
        <v>108</v>
      </c>
      <c r="B58" s="15" t="s">
        <v>78</v>
      </c>
      <c r="C58" s="15" t="s">
        <v>20</v>
      </c>
      <c r="D58" s="15">
        <v>27.6</v>
      </c>
      <c r="E58" s="16"/>
      <c r="F58" s="16"/>
      <c r="G58" s="18"/>
    </row>
    <row r="59" spans="1:7" s="2" customFormat="1" ht="26.25" customHeight="1">
      <c r="A59" s="14" t="s">
        <v>109</v>
      </c>
      <c r="B59" s="15" t="s">
        <v>42</v>
      </c>
      <c r="C59" s="15" t="s">
        <v>20</v>
      </c>
      <c r="D59" s="15">
        <v>21</v>
      </c>
      <c r="E59" s="16"/>
      <c r="F59" s="16"/>
      <c r="G59" s="18"/>
    </row>
    <row r="60" spans="1:7" s="2" customFormat="1" ht="26.25" customHeight="1">
      <c r="A60" s="14" t="s">
        <v>110</v>
      </c>
      <c r="B60" s="15" t="s">
        <v>81</v>
      </c>
      <c r="C60" s="15" t="s">
        <v>20</v>
      </c>
      <c r="D60" s="15">
        <v>5.52</v>
      </c>
      <c r="E60" s="16"/>
      <c r="F60" s="16"/>
      <c r="G60" s="18"/>
    </row>
    <row r="61" spans="1:7" s="2" customFormat="1" ht="26.25" customHeight="1">
      <c r="A61" s="14" t="s">
        <v>111</v>
      </c>
      <c r="B61" s="15" t="s">
        <v>83</v>
      </c>
      <c r="C61" s="15" t="s">
        <v>20</v>
      </c>
      <c r="D61" s="15">
        <v>4.8</v>
      </c>
      <c r="E61" s="16"/>
      <c r="F61" s="16"/>
      <c r="G61" s="18"/>
    </row>
    <row r="62" spans="1:7" s="2" customFormat="1" ht="26.25" customHeight="1">
      <c r="A62" s="14" t="s">
        <v>112</v>
      </c>
      <c r="B62" s="15" t="s">
        <v>85</v>
      </c>
      <c r="C62" s="15" t="s">
        <v>20</v>
      </c>
      <c r="D62" s="15">
        <v>1.8</v>
      </c>
      <c r="E62" s="16"/>
      <c r="F62" s="16"/>
      <c r="G62" s="18"/>
    </row>
    <row r="63" spans="1:7" s="2" customFormat="1" ht="26.25" customHeight="1">
      <c r="A63" s="14" t="s">
        <v>113</v>
      </c>
      <c r="B63" s="15" t="s">
        <v>87</v>
      </c>
      <c r="C63" s="15" t="s">
        <v>20</v>
      </c>
      <c r="D63" s="15">
        <v>1.8</v>
      </c>
      <c r="E63" s="16"/>
      <c r="F63" s="16"/>
      <c r="G63" s="18"/>
    </row>
    <row r="64" spans="1:7" s="2" customFormat="1" ht="26.25" customHeight="1">
      <c r="A64" s="14" t="s">
        <v>114</v>
      </c>
      <c r="B64" s="15" t="s">
        <v>27</v>
      </c>
      <c r="C64" s="15" t="s">
        <v>28</v>
      </c>
      <c r="D64" s="15">
        <v>0.3</v>
      </c>
      <c r="E64" s="16"/>
      <c r="F64" s="16"/>
      <c r="G64" s="18"/>
    </row>
    <row r="65" spans="1:7" s="2" customFormat="1" ht="26.25" customHeight="1">
      <c r="A65" s="14" t="s">
        <v>115</v>
      </c>
      <c r="B65" s="15" t="s">
        <v>22</v>
      </c>
      <c r="C65" s="15" t="s">
        <v>23</v>
      </c>
      <c r="D65" s="15">
        <v>54</v>
      </c>
      <c r="E65" s="16"/>
      <c r="F65" s="16"/>
      <c r="G65" s="18"/>
    </row>
    <row r="66" spans="1:7" s="2" customFormat="1" ht="26.25" customHeight="1">
      <c r="A66" s="23" t="s">
        <v>116</v>
      </c>
      <c r="B66" s="24" t="s">
        <v>117</v>
      </c>
      <c r="C66" s="24" t="s">
        <v>63</v>
      </c>
      <c r="D66" s="24">
        <v>2</v>
      </c>
      <c r="E66" s="7"/>
      <c r="F66" s="7"/>
      <c r="G66" s="25"/>
    </row>
    <row r="67" spans="1:7" s="2" customFormat="1" ht="26.25" customHeight="1">
      <c r="A67" s="14" t="s">
        <v>118</v>
      </c>
      <c r="B67" s="15" t="s">
        <v>78</v>
      </c>
      <c r="C67" s="15" t="s">
        <v>20</v>
      </c>
      <c r="D67" s="15">
        <v>71.400000000000006</v>
      </c>
      <c r="E67" s="16"/>
      <c r="F67" s="16"/>
      <c r="G67" s="18"/>
    </row>
    <row r="68" spans="1:7" s="2" customFormat="1" ht="26.25" customHeight="1">
      <c r="A68" s="14" t="s">
        <v>119</v>
      </c>
      <c r="B68" s="15" t="s">
        <v>42</v>
      </c>
      <c r="C68" s="15" t="s">
        <v>20</v>
      </c>
      <c r="D68" s="15">
        <v>51.68</v>
      </c>
      <c r="E68" s="16"/>
      <c r="F68" s="16"/>
      <c r="G68" s="18"/>
    </row>
    <row r="69" spans="1:7" s="2" customFormat="1" ht="26.25" customHeight="1">
      <c r="A69" s="14" t="s">
        <v>120</v>
      </c>
      <c r="B69" s="15" t="s">
        <v>67</v>
      </c>
      <c r="C69" s="15" t="s">
        <v>20</v>
      </c>
      <c r="D69" s="15">
        <v>42.94</v>
      </c>
      <c r="E69" s="16"/>
      <c r="F69" s="16"/>
      <c r="G69" s="18"/>
    </row>
    <row r="70" spans="1:7" s="2" customFormat="1" ht="26.25" customHeight="1">
      <c r="A70" s="14" t="s">
        <v>121</v>
      </c>
      <c r="B70" s="15" t="s">
        <v>122</v>
      </c>
      <c r="C70" s="15" t="s">
        <v>70</v>
      </c>
      <c r="D70" s="15">
        <v>16</v>
      </c>
      <c r="E70" s="16"/>
      <c r="F70" s="16"/>
      <c r="G70" s="18"/>
    </row>
    <row r="71" spans="1:7" s="2" customFormat="1" ht="26.25" customHeight="1">
      <c r="A71" s="14" t="s">
        <v>123</v>
      </c>
      <c r="B71" s="15" t="s">
        <v>124</v>
      </c>
      <c r="C71" s="15" t="s">
        <v>20</v>
      </c>
      <c r="D71" s="15">
        <v>5.6</v>
      </c>
      <c r="E71" s="16"/>
      <c r="F71" s="16"/>
      <c r="G71" s="18"/>
    </row>
    <row r="72" spans="1:7" s="2" customFormat="1" ht="26.25" customHeight="1">
      <c r="A72" s="14" t="s">
        <v>125</v>
      </c>
      <c r="B72" s="15" t="s">
        <v>22</v>
      </c>
      <c r="C72" s="15" t="s">
        <v>23</v>
      </c>
      <c r="D72" s="15">
        <v>197.4</v>
      </c>
      <c r="E72" s="16"/>
      <c r="F72" s="16"/>
      <c r="G72" s="18"/>
    </row>
    <row r="73" spans="1:7" s="2" customFormat="1" ht="26.25" customHeight="1">
      <c r="A73" s="14" t="s">
        <v>126</v>
      </c>
      <c r="B73" s="15" t="s">
        <v>127</v>
      </c>
      <c r="C73" s="15" t="s">
        <v>20</v>
      </c>
      <c r="D73" s="15">
        <v>11.5</v>
      </c>
      <c r="E73" s="16"/>
      <c r="F73" s="16"/>
      <c r="G73" s="18"/>
    </row>
    <row r="74" spans="1:7" s="2" customFormat="1" ht="26.25" customHeight="1">
      <c r="A74" s="14" t="s">
        <v>128</v>
      </c>
      <c r="B74" s="15" t="s">
        <v>129</v>
      </c>
      <c r="C74" s="15" t="s">
        <v>20</v>
      </c>
      <c r="D74" s="15">
        <v>10</v>
      </c>
      <c r="E74" s="16"/>
      <c r="F74" s="16"/>
      <c r="G74" s="18"/>
    </row>
    <row r="75" spans="1:7" s="2" customFormat="1" ht="26.25" customHeight="1">
      <c r="A75" s="14" t="s">
        <v>130</v>
      </c>
      <c r="B75" s="15" t="s">
        <v>131</v>
      </c>
      <c r="C75" s="15" t="s">
        <v>20</v>
      </c>
      <c r="D75" s="15">
        <v>50</v>
      </c>
      <c r="E75" s="16"/>
      <c r="F75" s="16"/>
      <c r="G75" s="18"/>
    </row>
    <row r="76" spans="1:7" s="2" customFormat="1" ht="26.25" customHeight="1">
      <c r="A76" s="14" t="s">
        <v>132</v>
      </c>
      <c r="B76" s="15" t="s">
        <v>133</v>
      </c>
      <c r="C76" s="15" t="s">
        <v>20</v>
      </c>
      <c r="D76" s="15">
        <v>60</v>
      </c>
      <c r="E76" s="16"/>
      <c r="F76" s="16"/>
      <c r="G76" s="18"/>
    </row>
    <row r="77" spans="1:7" s="2" customFormat="1" ht="26.25" customHeight="1">
      <c r="A77" s="23" t="s">
        <v>134</v>
      </c>
      <c r="B77" s="24" t="s">
        <v>135</v>
      </c>
      <c r="C77" s="24" t="s">
        <v>63</v>
      </c>
      <c r="D77" s="24">
        <v>1</v>
      </c>
      <c r="E77" s="7"/>
      <c r="F77" s="7"/>
      <c r="G77" s="25"/>
    </row>
    <row r="78" spans="1:7" s="2" customFormat="1" ht="26.25" customHeight="1">
      <c r="A78" s="14" t="s">
        <v>136</v>
      </c>
      <c r="B78" s="15" t="s">
        <v>78</v>
      </c>
      <c r="C78" s="15" t="s">
        <v>20</v>
      </c>
      <c r="D78" s="15">
        <v>14.89</v>
      </c>
      <c r="E78" s="16"/>
      <c r="F78" s="16"/>
      <c r="G78" s="18"/>
    </row>
    <row r="79" spans="1:7" s="2" customFormat="1" ht="26.25" customHeight="1">
      <c r="A79" s="14" t="s">
        <v>137</v>
      </c>
      <c r="B79" s="15" t="s">
        <v>42</v>
      </c>
      <c r="C79" s="15" t="s">
        <v>20</v>
      </c>
      <c r="D79" s="15">
        <v>13.12</v>
      </c>
      <c r="E79" s="16"/>
      <c r="F79" s="16"/>
      <c r="G79" s="18"/>
    </row>
    <row r="80" spans="1:7" s="2" customFormat="1" ht="26.25" customHeight="1">
      <c r="A80" s="14" t="s">
        <v>138</v>
      </c>
      <c r="B80" s="15" t="s">
        <v>139</v>
      </c>
      <c r="C80" s="15" t="s">
        <v>20</v>
      </c>
      <c r="D80" s="15">
        <v>2.71</v>
      </c>
      <c r="E80" s="16"/>
      <c r="F80" s="16"/>
      <c r="G80" s="18"/>
    </row>
    <row r="81" spans="1:7" s="2" customFormat="1" ht="26.25" customHeight="1">
      <c r="A81" s="14" t="s">
        <v>140</v>
      </c>
      <c r="B81" s="15" t="s">
        <v>141</v>
      </c>
      <c r="C81" s="15" t="s">
        <v>20</v>
      </c>
      <c r="D81" s="15">
        <v>0.41</v>
      </c>
      <c r="E81" s="16"/>
      <c r="F81" s="16"/>
      <c r="G81" s="18"/>
    </row>
    <row r="82" spans="1:7" s="2" customFormat="1" ht="26.25" customHeight="1">
      <c r="A82" s="14" t="s">
        <v>142</v>
      </c>
      <c r="B82" s="15" t="s">
        <v>127</v>
      </c>
      <c r="C82" s="15" t="s">
        <v>20</v>
      </c>
      <c r="D82" s="15">
        <v>1.24</v>
      </c>
      <c r="E82" s="16"/>
      <c r="F82" s="16"/>
      <c r="G82" s="18"/>
    </row>
    <row r="83" spans="1:7" s="2" customFormat="1" ht="26.25" customHeight="1">
      <c r="A83" s="14" t="s">
        <v>143</v>
      </c>
      <c r="B83" s="15" t="s">
        <v>122</v>
      </c>
      <c r="C83" s="15" t="s">
        <v>70</v>
      </c>
      <c r="D83" s="15">
        <v>13</v>
      </c>
      <c r="E83" s="16"/>
      <c r="F83" s="16"/>
      <c r="G83" s="18"/>
    </row>
    <row r="84" spans="1:7" s="2" customFormat="1" ht="26.25" customHeight="1">
      <c r="A84" s="14" t="s">
        <v>144</v>
      </c>
      <c r="B84" s="15" t="s">
        <v>145</v>
      </c>
      <c r="C84" s="15" t="s">
        <v>73</v>
      </c>
      <c r="D84" s="15">
        <v>4</v>
      </c>
      <c r="E84" s="16"/>
      <c r="F84" s="16"/>
      <c r="G84" s="18"/>
    </row>
    <row r="85" spans="1:7" s="2" customFormat="1" ht="26.25" customHeight="1">
      <c r="A85" s="14" t="s">
        <v>146</v>
      </c>
      <c r="B85" s="15" t="s">
        <v>22</v>
      </c>
      <c r="C85" s="15" t="s">
        <v>23</v>
      </c>
      <c r="D85" s="15">
        <v>24</v>
      </c>
      <c r="E85" s="16"/>
      <c r="F85" s="16"/>
      <c r="G85" s="18"/>
    </row>
    <row r="86" spans="1:7" s="2" customFormat="1" ht="26.25" customHeight="1">
      <c r="A86" s="14" t="s">
        <v>147</v>
      </c>
      <c r="B86" s="15" t="s">
        <v>148</v>
      </c>
      <c r="C86" s="15" t="s">
        <v>28</v>
      </c>
      <c r="D86" s="15">
        <v>0.56999999999999995</v>
      </c>
      <c r="E86" s="16"/>
      <c r="F86" s="16"/>
      <c r="G86" s="18"/>
    </row>
    <row r="87" spans="1:7" s="2" customFormat="1" ht="26.25" customHeight="1">
      <c r="A87" s="14" t="s">
        <v>149</v>
      </c>
      <c r="B87" s="15" t="s">
        <v>129</v>
      </c>
      <c r="C87" s="15" t="s">
        <v>20</v>
      </c>
      <c r="D87" s="15">
        <v>3.54</v>
      </c>
      <c r="E87" s="16"/>
      <c r="F87" s="16"/>
      <c r="G87" s="18"/>
    </row>
    <row r="88" spans="1:7" s="2" customFormat="1" ht="26.25" customHeight="1">
      <c r="A88" s="14" t="s">
        <v>150</v>
      </c>
      <c r="B88" s="15" t="s">
        <v>133</v>
      </c>
      <c r="C88" s="15" t="s">
        <v>20</v>
      </c>
      <c r="D88" s="15">
        <v>3.54</v>
      </c>
      <c r="E88" s="16"/>
      <c r="F88" s="16"/>
      <c r="G88" s="18"/>
    </row>
    <row r="89" spans="1:7" s="2" customFormat="1" ht="26.25" customHeight="1">
      <c r="A89" s="23" t="s">
        <v>151</v>
      </c>
      <c r="B89" s="24" t="s">
        <v>152</v>
      </c>
      <c r="C89" s="24" t="s">
        <v>63</v>
      </c>
      <c r="D89" s="24">
        <v>1</v>
      </c>
      <c r="E89" s="7"/>
      <c r="F89" s="7"/>
      <c r="G89" s="25"/>
    </row>
    <row r="90" spans="1:7" s="2" customFormat="1" ht="26.25" customHeight="1">
      <c r="A90" s="14" t="s">
        <v>153</v>
      </c>
      <c r="B90" s="15" t="s">
        <v>78</v>
      </c>
      <c r="C90" s="15" t="s">
        <v>20</v>
      </c>
      <c r="D90" s="15">
        <v>14.89</v>
      </c>
      <c r="E90" s="16"/>
      <c r="F90" s="16"/>
      <c r="G90" s="18"/>
    </row>
    <row r="91" spans="1:7" s="2" customFormat="1" ht="26.25" customHeight="1">
      <c r="A91" s="14" t="s">
        <v>154</v>
      </c>
      <c r="B91" s="15" t="s">
        <v>42</v>
      </c>
      <c r="C91" s="15" t="s">
        <v>20</v>
      </c>
      <c r="D91" s="15">
        <v>13.12</v>
      </c>
      <c r="E91" s="16"/>
      <c r="F91" s="16"/>
      <c r="G91" s="18"/>
    </row>
    <row r="92" spans="1:7" s="2" customFormat="1" ht="26.25" customHeight="1">
      <c r="A92" s="14" t="s">
        <v>155</v>
      </c>
      <c r="B92" s="15" t="s">
        <v>139</v>
      </c>
      <c r="C92" s="15" t="s">
        <v>20</v>
      </c>
      <c r="D92" s="15">
        <v>2.71</v>
      </c>
      <c r="E92" s="16"/>
      <c r="F92" s="16"/>
      <c r="G92" s="18"/>
    </row>
    <row r="93" spans="1:7" s="2" customFormat="1" ht="26.25" customHeight="1">
      <c r="A93" s="14" t="s">
        <v>156</v>
      </c>
      <c r="B93" s="15" t="s">
        <v>141</v>
      </c>
      <c r="C93" s="15" t="s">
        <v>20</v>
      </c>
      <c r="D93" s="15">
        <v>0.41</v>
      </c>
      <c r="E93" s="16"/>
      <c r="F93" s="16"/>
      <c r="G93" s="18"/>
    </row>
    <row r="94" spans="1:7" s="2" customFormat="1" ht="26.25" customHeight="1">
      <c r="A94" s="14" t="s">
        <v>157</v>
      </c>
      <c r="B94" s="15" t="s">
        <v>127</v>
      </c>
      <c r="C94" s="15" t="s">
        <v>20</v>
      </c>
      <c r="D94" s="15">
        <v>1.24</v>
      </c>
      <c r="E94" s="16"/>
      <c r="F94" s="16"/>
      <c r="G94" s="18"/>
    </row>
    <row r="95" spans="1:7" s="2" customFormat="1" ht="26.25" customHeight="1">
      <c r="A95" s="14" t="s">
        <v>158</v>
      </c>
      <c r="B95" s="15" t="s">
        <v>122</v>
      </c>
      <c r="C95" s="15" t="s">
        <v>70</v>
      </c>
      <c r="D95" s="15">
        <v>16</v>
      </c>
      <c r="E95" s="16"/>
      <c r="F95" s="16"/>
      <c r="G95" s="18"/>
    </row>
    <row r="96" spans="1:7" s="2" customFormat="1" ht="26.25" customHeight="1">
      <c r="A96" s="14" t="s">
        <v>159</v>
      </c>
      <c r="B96" s="15" t="s">
        <v>145</v>
      </c>
      <c r="C96" s="15" t="s">
        <v>73</v>
      </c>
      <c r="D96" s="15">
        <v>4</v>
      </c>
      <c r="E96" s="16"/>
      <c r="F96" s="16"/>
      <c r="G96" s="18"/>
    </row>
    <row r="97" spans="1:7" s="2" customFormat="1" ht="26.25" customHeight="1">
      <c r="A97" s="14" t="s">
        <v>160</v>
      </c>
      <c r="B97" s="15" t="s">
        <v>22</v>
      </c>
      <c r="C97" s="15" t="s">
        <v>23</v>
      </c>
      <c r="D97" s="15">
        <v>24</v>
      </c>
      <c r="E97" s="16"/>
      <c r="F97" s="16"/>
      <c r="G97" s="18"/>
    </row>
    <row r="98" spans="1:7" s="2" customFormat="1" ht="26.25" customHeight="1">
      <c r="A98" s="14" t="s">
        <v>161</v>
      </c>
      <c r="B98" s="15" t="s">
        <v>148</v>
      </c>
      <c r="C98" s="15" t="s">
        <v>28</v>
      </c>
      <c r="D98" s="15">
        <v>0.56999999999999995</v>
      </c>
      <c r="E98" s="16"/>
      <c r="F98" s="16"/>
      <c r="G98" s="18"/>
    </row>
    <row r="99" spans="1:7" s="2" customFormat="1" ht="26.25" customHeight="1">
      <c r="A99" s="14" t="s">
        <v>162</v>
      </c>
      <c r="B99" s="15" t="s">
        <v>129</v>
      </c>
      <c r="C99" s="15" t="s">
        <v>20</v>
      </c>
      <c r="D99" s="15">
        <v>3.54</v>
      </c>
      <c r="E99" s="16"/>
      <c r="F99" s="16"/>
      <c r="G99" s="18"/>
    </row>
    <row r="100" spans="1:7" s="2" customFormat="1" ht="26.25" customHeight="1">
      <c r="A100" s="14" t="s">
        <v>163</v>
      </c>
      <c r="B100" s="15" t="s">
        <v>133</v>
      </c>
      <c r="C100" s="15" t="s">
        <v>20</v>
      </c>
      <c r="D100" s="15">
        <v>3.54</v>
      </c>
      <c r="E100" s="16"/>
      <c r="F100" s="16"/>
      <c r="G100" s="18"/>
    </row>
    <row r="101" spans="1:7" s="2" customFormat="1" ht="26.25" customHeight="1">
      <c r="A101" s="23" t="s">
        <v>164</v>
      </c>
      <c r="B101" s="24" t="s">
        <v>165</v>
      </c>
      <c r="C101" s="24" t="s">
        <v>63</v>
      </c>
      <c r="D101" s="24">
        <v>1</v>
      </c>
      <c r="E101" s="7"/>
      <c r="F101" s="7"/>
      <c r="G101" s="25"/>
    </row>
    <row r="102" spans="1:7" s="2" customFormat="1" ht="26.25" customHeight="1">
      <c r="A102" s="14" t="s">
        <v>166</v>
      </c>
      <c r="B102" s="15" t="s">
        <v>78</v>
      </c>
      <c r="C102" s="15" t="s">
        <v>20</v>
      </c>
      <c r="D102" s="15">
        <v>11.6</v>
      </c>
      <c r="E102" s="16"/>
      <c r="F102" s="16"/>
      <c r="G102" s="18"/>
    </row>
    <row r="103" spans="1:7" s="2" customFormat="1" ht="26.25" customHeight="1">
      <c r="A103" s="14" t="s">
        <v>167</v>
      </c>
      <c r="B103" s="15" t="s">
        <v>42</v>
      </c>
      <c r="C103" s="15" t="s">
        <v>20</v>
      </c>
      <c r="D103" s="15">
        <v>5.93</v>
      </c>
      <c r="E103" s="16"/>
      <c r="F103" s="16"/>
      <c r="G103" s="18"/>
    </row>
    <row r="104" spans="1:7" s="2" customFormat="1" ht="26.25" customHeight="1">
      <c r="A104" s="14" t="s">
        <v>168</v>
      </c>
      <c r="B104" s="15" t="s">
        <v>169</v>
      </c>
      <c r="C104" s="15" t="s">
        <v>20</v>
      </c>
      <c r="D104" s="15">
        <v>2.71</v>
      </c>
      <c r="E104" s="16"/>
      <c r="F104" s="16"/>
      <c r="G104" s="18"/>
    </row>
    <row r="105" spans="1:7" s="2" customFormat="1" ht="26.25" customHeight="1">
      <c r="A105" s="14" t="s">
        <v>170</v>
      </c>
      <c r="B105" s="15" t="s">
        <v>141</v>
      </c>
      <c r="C105" s="15" t="s">
        <v>20</v>
      </c>
      <c r="D105" s="15">
        <v>4.3600000000000003</v>
      </c>
      <c r="E105" s="16"/>
      <c r="F105" s="16"/>
      <c r="G105" s="18"/>
    </row>
    <row r="106" spans="1:7" s="2" customFormat="1" ht="26.25" customHeight="1">
      <c r="A106" s="14" t="s">
        <v>171</v>
      </c>
      <c r="B106" s="15" t="s">
        <v>67</v>
      </c>
      <c r="C106" s="15" t="s">
        <v>20</v>
      </c>
      <c r="D106" s="15">
        <v>2.69</v>
      </c>
      <c r="E106" s="16"/>
      <c r="F106" s="16"/>
      <c r="G106" s="18"/>
    </row>
    <row r="107" spans="1:7" s="2" customFormat="1" ht="26.25" customHeight="1">
      <c r="A107" s="14" t="s">
        <v>172</v>
      </c>
      <c r="B107" s="15" t="s">
        <v>22</v>
      </c>
      <c r="C107" s="15" t="s">
        <v>23</v>
      </c>
      <c r="D107" s="15">
        <v>35</v>
      </c>
      <c r="E107" s="16"/>
      <c r="F107" s="16"/>
      <c r="G107" s="18"/>
    </row>
    <row r="108" spans="1:7" s="2" customFormat="1" ht="26.25" customHeight="1">
      <c r="A108" s="14" t="s">
        <v>173</v>
      </c>
      <c r="B108" s="15" t="s">
        <v>122</v>
      </c>
      <c r="C108" s="15" t="s">
        <v>70</v>
      </c>
      <c r="D108" s="15">
        <v>39</v>
      </c>
      <c r="E108" s="16"/>
      <c r="F108" s="16"/>
      <c r="G108" s="18"/>
    </row>
    <row r="109" spans="1:7" s="2" customFormat="1" ht="26.25" customHeight="1">
      <c r="A109" s="14" t="s">
        <v>174</v>
      </c>
      <c r="B109" s="15" t="s">
        <v>127</v>
      </c>
      <c r="C109" s="15" t="s">
        <v>20</v>
      </c>
      <c r="D109" s="15">
        <v>6.34</v>
      </c>
      <c r="E109" s="16"/>
      <c r="F109" s="16"/>
      <c r="G109" s="18"/>
    </row>
    <row r="110" spans="1:7" s="2" customFormat="1" ht="26.25" customHeight="1">
      <c r="A110" s="14" t="s">
        <v>175</v>
      </c>
      <c r="B110" s="15" t="s">
        <v>72</v>
      </c>
      <c r="C110" s="15" t="s">
        <v>73</v>
      </c>
      <c r="D110" s="15">
        <v>12</v>
      </c>
      <c r="E110" s="16"/>
      <c r="F110" s="16"/>
      <c r="G110" s="18"/>
    </row>
    <row r="111" spans="1:7" s="2" customFormat="1" ht="26.25" customHeight="1">
      <c r="A111" s="14" t="s">
        <v>176</v>
      </c>
      <c r="B111" s="15" t="s">
        <v>177</v>
      </c>
      <c r="C111" s="15" t="s">
        <v>70</v>
      </c>
      <c r="D111" s="15">
        <v>0.4</v>
      </c>
      <c r="E111" s="16"/>
      <c r="F111" s="16"/>
      <c r="G111" s="18"/>
    </row>
    <row r="112" spans="1:7" s="2" customFormat="1" ht="26.25" customHeight="1">
      <c r="A112" s="14" t="s">
        <v>178</v>
      </c>
      <c r="B112" s="15" t="s">
        <v>179</v>
      </c>
      <c r="C112" s="15" t="s">
        <v>70</v>
      </c>
      <c r="D112" s="15">
        <v>8</v>
      </c>
      <c r="E112" s="16"/>
      <c r="F112" s="16"/>
      <c r="G112" s="18"/>
    </row>
    <row r="113" spans="1:7" s="2" customFormat="1" ht="26.25" customHeight="1">
      <c r="A113" s="14" t="s">
        <v>180</v>
      </c>
      <c r="B113" s="15" t="s">
        <v>129</v>
      </c>
      <c r="C113" s="15" t="s">
        <v>20</v>
      </c>
      <c r="D113" s="15">
        <v>8</v>
      </c>
      <c r="E113" s="16"/>
      <c r="F113" s="16"/>
      <c r="G113" s="18"/>
    </row>
    <row r="114" spans="1:7" s="2" customFormat="1" ht="26.25" customHeight="1">
      <c r="A114" s="14" t="s">
        <v>181</v>
      </c>
      <c r="B114" s="15" t="s">
        <v>133</v>
      </c>
      <c r="C114" s="15" t="s">
        <v>20</v>
      </c>
      <c r="D114" s="15">
        <v>8</v>
      </c>
      <c r="E114" s="16"/>
      <c r="F114" s="16"/>
      <c r="G114" s="18"/>
    </row>
    <row r="115" spans="1:7" s="2" customFormat="1" ht="26.25" customHeight="1">
      <c r="A115" s="23" t="s">
        <v>182</v>
      </c>
      <c r="B115" s="24" t="s">
        <v>183</v>
      </c>
      <c r="C115" s="24" t="s">
        <v>63</v>
      </c>
      <c r="D115" s="24">
        <v>1</v>
      </c>
      <c r="E115" s="7"/>
      <c r="F115" s="7"/>
      <c r="G115" s="25"/>
    </row>
    <row r="116" spans="1:7" s="2" customFormat="1" ht="26.25" customHeight="1">
      <c r="A116" s="14" t="s">
        <v>184</v>
      </c>
      <c r="B116" s="15" t="s">
        <v>78</v>
      </c>
      <c r="C116" s="15" t="s">
        <v>20</v>
      </c>
      <c r="D116" s="15">
        <v>18.16</v>
      </c>
      <c r="E116" s="16"/>
      <c r="F116" s="16"/>
      <c r="G116" s="18"/>
    </row>
    <row r="117" spans="1:7" s="2" customFormat="1" ht="26.25" customHeight="1">
      <c r="A117" s="14" t="s">
        <v>185</v>
      </c>
      <c r="B117" s="15" t="s">
        <v>42</v>
      </c>
      <c r="C117" s="15" t="s">
        <v>20</v>
      </c>
      <c r="D117" s="15">
        <v>12.2</v>
      </c>
      <c r="E117" s="16"/>
      <c r="F117" s="16"/>
      <c r="G117" s="18"/>
    </row>
    <row r="118" spans="1:7" s="2" customFormat="1" ht="26.25" customHeight="1">
      <c r="A118" s="14" t="s">
        <v>186</v>
      </c>
      <c r="B118" s="15" t="s">
        <v>127</v>
      </c>
      <c r="C118" s="15" t="s">
        <v>20</v>
      </c>
      <c r="D118" s="15">
        <v>5.32</v>
      </c>
      <c r="E118" s="16"/>
      <c r="F118" s="16"/>
      <c r="G118" s="18"/>
    </row>
    <row r="119" spans="1:7" s="2" customFormat="1" ht="26.25" customHeight="1">
      <c r="A119" s="14" t="s">
        <v>187</v>
      </c>
      <c r="B119" s="15" t="s">
        <v>83</v>
      </c>
      <c r="C119" s="15" t="s">
        <v>20</v>
      </c>
      <c r="D119" s="15">
        <v>19.87</v>
      </c>
      <c r="E119" s="16"/>
      <c r="F119" s="16"/>
      <c r="G119" s="18"/>
    </row>
    <row r="120" spans="1:7" s="2" customFormat="1" ht="26.25" customHeight="1">
      <c r="A120" s="14" t="s">
        <v>188</v>
      </c>
      <c r="B120" s="15" t="s">
        <v>141</v>
      </c>
      <c r="C120" s="15" t="s">
        <v>20</v>
      </c>
      <c r="D120" s="15">
        <v>1.77</v>
      </c>
      <c r="E120" s="16"/>
      <c r="F120" s="16"/>
      <c r="G120" s="18"/>
    </row>
    <row r="121" spans="1:7" s="2" customFormat="1" ht="26.25" customHeight="1">
      <c r="A121" s="14" t="s">
        <v>189</v>
      </c>
      <c r="B121" s="15" t="s">
        <v>22</v>
      </c>
      <c r="C121" s="15" t="s">
        <v>23</v>
      </c>
      <c r="D121" s="15">
        <v>95</v>
      </c>
      <c r="E121" s="16"/>
      <c r="F121" s="16"/>
      <c r="G121" s="18"/>
    </row>
    <row r="122" spans="1:7" s="2" customFormat="1" ht="26.25" customHeight="1">
      <c r="A122" s="14" t="s">
        <v>190</v>
      </c>
      <c r="B122" s="15" t="s">
        <v>56</v>
      </c>
      <c r="C122" s="15" t="s">
        <v>20</v>
      </c>
      <c r="D122" s="15">
        <v>14.5</v>
      </c>
      <c r="E122" s="16"/>
      <c r="F122" s="16"/>
      <c r="G122" s="18"/>
    </row>
    <row r="123" spans="1:7" s="2" customFormat="1" ht="26.25" customHeight="1">
      <c r="A123" s="14" t="s">
        <v>191</v>
      </c>
      <c r="B123" s="15" t="s">
        <v>133</v>
      </c>
      <c r="C123" s="15" t="s">
        <v>20</v>
      </c>
      <c r="D123" s="15">
        <v>14.5</v>
      </c>
      <c r="E123" s="16"/>
      <c r="F123" s="16"/>
      <c r="G123" s="18"/>
    </row>
    <row r="124" spans="1:7" s="2" customFormat="1" ht="26.25" customHeight="1">
      <c r="A124" s="9">
        <v>2</v>
      </c>
      <c r="B124" s="9" t="s">
        <v>192</v>
      </c>
      <c r="C124" s="9"/>
      <c r="D124" s="10"/>
      <c r="E124" s="9"/>
      <c r="F124" s="9"/>
      <c r="G124" s="9"/>
    </row>
    <row r="125" spans="1:7" s="2" customFormat="1" ht="26.25" customHeight="1">
      <c r="A125" s="11">
        <v>2.1</v>
      </c>
      <c r="B125" s="12" t="s">
        <v>17</v>
      </c>
      <c r="C125" s="12"/>
      <c r="D125" s="12"/>
      <c r="E125" s="13"/>
      <c r="F125" s="13"/>
      <c r="G125" s="13"/>
    </row>
    <row r="126" spans="1:7" s="2" customFormat="1" ht="26.25" customHeight="1">
      <c r="A126" s="14" t="s">
        <v>193</v>
      </c>
      <c r="B126" s="15" t="s">
        <v>194</v>
      </c>
      <c r="C126" s="15" t="s">
        <v>195</v>
      </c>
      <c r="D126" s="15">
        <v>1</v>
      </c>
      <c r="E126" s="16"/>
      <c r="F126" s="16"/>
      <c r="G126" s="18"/>
    </row>
    <row r="127" spans="1:7" s="2" customFormat="1" ht="26.25" customHeight="1">
      <c r="A127" s="14" t="s">
        <v>196</v>
      </c>
      <c r="B127" s="15" t="s">
        <v>197</v>
      </c>
      <c r="C127" s="15" t="s">
        <v>70</v>
      </c>
      <c r="D127" s="15">
        <v>80</v>
      </c>
      <c r="E127" s="16"/>
      <c r="F127" s="16"/>
      <c r="G127" s="18"/>
    </row>
    <row r="128" spans="1:7" s="2" customFormat="1" ht="26.25" customHeight="1">
      <c r="A128" s="11">
        <v>2.2000000000000002</v>
      </c>
      <c r="B128" s="12" t="s">
        <v>198</v>
      </c>
      <c r="C128" s="12" t="s">
        <v>195</v>
      </c>
      <c r="D128" s="12">
        <v>8</v>
      </c>
      <c r="E128" s="13"/>
      <c r="F128" s="13"/>
      <c r="G128" s="13"/>
    </row>
    <row r="129" spans="1:7" s="2" customFormat="1" ht="26.25" customHeight="1">
      <c r="A129" s="14" t="s">
        <v>199</v>
      </c>
      <c r="B129" s="15" t="s">
        <v>200</v>
      </c>
      <c r="C129" s="15" t="s">
        <v>73</v>
      </c>
      <c r="D129" s="15">
        <v>8</v>
      </c>
      <c r="E129" s="16"/>
      <c r="F129" s="16"/>
      <c r="G129" s="18"/>
    </row>
    <row r="130" spans="1:7" s="2" customFormat="1" ht="26.25" customHeight="1">
      <c r="A130" s="14" t="s">
        <v>201</v>
      </c>
      <c r="B130" s="15" t="s">
        <v>202</v>
      </c>
      <c r="C130" s="15" t="s">
        <v>73</v>
      </c>
      <c r="D130" s="15">
        <v>8</v>
      </c>
      <c r="E130" s="16"/>
      <c r="F130" s="16"/>
      <c r="G130" s="18"/>
    </row>
    <row r="131" spans="1:7" s="2" customFormat="1" ht="26.25" customHeight="1">
      <c r="A131" s="14" t="s">
        <v>203</v>
      </c>
      <c r="B131" s="15" t="s">
        <v>204</v>
      </c>
      <c r="C131" s="15" t="s">
        <v>73</v>
      </c>
      <c r="D131" s="15">
        <v>8</v>
      </c>
      <c r="E131" s="16"/>
      <c r="F131" s="16"/>
      <c r="G131" s="18"/>
    </row>
    <row r="132" spans="1:7" s="2" customFormat="1" ht="26.25" customHeight="1">
      <c r="A132" s="14" t="s">
        <v>205</v>
      </c>
      <c r="B132" s="15" t="s">
        <v>206</v>
      </c>
      <c r="C132" s="15" t="s">
        <v>73</v>
      </c>
      <c r="D132" s="15">
        <v>8</v>
      </c>
      <c r="E132" s="16"/>
      <c r="F132" s="16"/>
      <c r="G132" s="18"/>
    </row>
    <row r="133" spans="1:7" s="2" customFormat="1" ht="26.25" customHeight="1">
      <c r="A133" s="14" t="s">
        <v>207</v>
      </c>
      <c r="B133" s="15" t="s">
        <v>208</v>
      </c>
      <c r="C133" s="15" t="s">
        <v>73</v>
      </c>
      <c r="D133" s="15">
        <v>8</v>
      </c>
      <c r="E133" s="16"/>
      <c r="F133" s="16"/>
      <c r="G133" s="18"/>
    </row>
    <row r="134" spans="1:7" s="2" customFormat="1" ht="26.25" customHeight="1">
      <c r="A134" s="14" t="s">
        <v>209</v>
      </c>
      <c r="B134" s="15" t="s">
        <v>210</v>
      </c>
      <c r="C134" s="15" t="s">
        <v>73</v>
      </c>
      <c r="D134" s="15">
        <v>8</v>
      </c>
      <c r="E134" s="16"/>
      <c r="F134" s="16"/>
      <c r="G134" s="18"/>
    </row>
    <row r="135" spans="1:7" s="2" customFormat="1" ht="26.25" customHeight="1">
      <c r="A135" s="14" t="s">
        <v>211</v>
      </c>
      <c r="B135" s="15" t="s">
        <v>212</v>
      </c>
      <c r="C135" s="15" t="s">
        <v>73</v>
      </c>
      <c r="D135" s="15">
        <v>8</v>
      </c>
      <c r="E135" s="16"/>
      <c r="F135" s="16"/>
      <c r="G135" s="18"/>
    </row>
    <row r="136" spans="1:7" s="2" customFormat="1" ht="26.25" customHeight="1">
      <c r="A136" s="14" t="s">
        <v>213</v>
      </c>
      <c r="B136" s="15" t="s">
        <v>214</v>
      </c>
      <c r="C136" s="15" t="s">
        <v>215</v>
      </c>
      <c r="D136" s="15">
        <v>8</v>
      </c>
      <c r="E136" s="16"/>
      <c r="F136" s="16"/>
      <c r="G136" s="18"/>
    </row>
    <row r="137" spans="1:7" s="2" customFormat="1" ht="26.25" customHeight="1">
      <c r="A137" s="14" t="s">
        <v>216</v>
      </c>
      <c r="B137" s="15" t="s">
        <v>217</v>
      </c>
      <c r="C137" s="15" t="s">
        <v>73</v>
      </c>
      <c r="D137" s="15">
        <v>8</v>
      </c>
      <c r="E137" s="16"/>
      <c r="F137" s="16"/>
      <c r="G137" s="18"/>
    </row>
    <row r="138" spans="1:7" s="2" customFormat="1" ht="26.25" customHeight="1">
      <c r="A138" s="14" t="s">
        <v>218</v>
      </c>
      <c r="B138" s="15" t="s">
        <v>219</v>
      </c>
      <c r="C138" s="15" t="s">
        <v>195</v>
      </c>
      <c r="D138" s="15">
        <v>8</v>
      </c>
      <c r="E138" s="16"/>
      <c r="F138" s="16"/>
      <c r="G138" s="18"/>
    </row>
    <row r="139" spans="1:7" s="2" customFormat="1" ht="26.25" customHeight="1">
      <c r="A139" s="14" t="s">
        <v>220</v>
      </c>
      <c r="B139" s="15" t="s">
        <v>221</v>
      </c>
      <c r="C139" s="15" t="s">
        <v>195</v>
      </c>
      <c r="D139" s="15">
        <v>8</v>
      </c>
      <c r="E139" s="16"/>
      <c r="F139" s="16"/>
      <c r="G139" s="18"/>
    </row>
    <row r="140" spans="1:7" s="2" customFormat="1" ht="26.25" customHeight="1">
      <c r="A140" s="14" t="s">
        <v>222</v>
      </c>
      <c r="B140" s="15" t="s">
        <v>223</v>
      </c>
      <c r="C140" s="15" t="s">
        <v>195</v>
      </c>
      <c r="D140" s="15">
        <v>8</v>
      </c>
      <c r="E140" s="16"/>
      <c r="F140" s="16"/>
      <c r="G140" s="18"/>
    </row>
    <row r="141" spans="1:7" s="2" customFormat="1" ht="26.25" customHeight="1">
      <c r="A141" s="14" t="s">
        <v>224</v>
      </c>
      <c r="B141" s="15" t="s">
        <v>225</v>
      </c>
      <c r="C141" s="15" t="s">
        <v>195</v>
      </c>
      <c r="D141" s="15">
        <v>8</v>
      </c>
      <c r="E141" s="16"/>
      <c r="F141" s="16"/>
      <c r="G141" s="18"/>
    </row>
    <row r="142" spans="1:7" s="2" customFormat="1" ht="26.25" customHeight="1">
      <c r="A142" s="14" t="s">
        <v>226</v>
      </c>
      <c r="B142" s="15" t="s">
        <v>227</v>
      </c>
      <c r="C142" s="15" t="s">
        <v>228</v>
      </c>
      <c r="D142" s="15">
        <v>8</v>
      </c>
      <c r="E142" s="16"/>
      <c r="F142" s="16"/>
      <c r="G142" s="18"/>
    </row>
    <row r="143" spans="1:7" s="2" customFormat="1" ht="26.25" customHeight="1">
      <c r="A143" s="9">
        <v>3</v>
      </c>
      <c r="B143" s="9" t="s">
        <v>229</v>
      </c>
      <c r="C143" s="9"/>
      <c r="D143" s="10"/>
      <c r="E143" s="9"/>
      <c r="F143" s="9"/>
      <c r="G143" s="9"/>
    </row>
    <row r="144" spans="1:7" s="2" customFormat="1" ht="26.25" customHeight="1">
      <c r="A144" s="11">
        <v>3.1</v>
      </c>
      <c r="B144" s="12" t="s">
        <v>17</v>
      </c>
      <c r="C144" s="12"/>
      <c r="D144" s="12"/>
      <c r="E144" s="13"/>
      <c r="F144" s="13"/>
      <c r="G144" s="13"/>
    </row>
    <row r="145" spans="1:7" s="2" customFormat="1" ht="26.25" customHeight="1">
      <c r="A145" s="14" t="s">
        <v>230</v>
      </c>
      <c r="B145" s="15" t="s">
        <v>231</v>
      </c>
      <c r="C145" s="15" t="s">
        <v>28</v>
      </c>
      <c r="D145" s="15">
        <v>7.14</v>
      </c>
      <c r="E145" s="16"/>
      <c r="F145" s="16"/>
      <c r="G145" s="18"/>
    </row>
    <row r="146" spans="1:7" s="2" customFormat="1" ht="26.25" customHeight="1">
      <c r="A146" s="14" t="s">
        <v>232</v>
      </c>
      <c r="B146" s="15" t="s">
        <v>233</v>
      </c>
      <c r="C146" s="15" t="s">
        <v>195</v>
      </c>
      <c r="D146" s="15">
        <v>4</v>
      </c>
      <c r="E146" s="16"/>
      <c r="F146" s="16"/>
      <c r="G146" s="18"/>
    </row>
    <row r="147" spans="1:7" s="2" customFormat="1" ht="26.25" customHeight="1">
      <c r="A147" s="11">
        <v>3.2</v>
      </c>
      <c r="B147" s="12" t="s">
        <v>90</v>
      </c>
      <c r="C147" s="12"/>
      <c r="D147" s="12"/>
      <c r="E147" s="13"/>
      <c r="F147" s="13"/>
      <c r="G147" s="13"/>
    </row>
    <row r="148" spans="1:7" s="2" customFormat="1" ht="26.25" customHeight="1">
      <c r="A148" s="14" t="s">
        <v>234</v>
      </c>
      <c r="B148" s="15" t="s">
        <v>235</v>
      </c>
      <c r="C148" s="15" t="s">
        <v>195</v>
      </c>
      <c r="D148" s="15">
        <v>6</v>
      </c>
      <c r="E148" s="16"/>
      <c r="F148" s="16"/>
      <c r="G148" s="18"/>
    </row>
    <row r="149" spans="1:7" s="2" customFormat="1" ht="26.25" customHeight="1">
      <c r="A149" s="11">
        <v>3.3</v>
      </c>
      <c r="B149" s="12" t="s">
        <v>33</v>
      </c>
      <c r="C149" s="12"/>
      <c r="D149" s="12"/>
      <c r="E149" s="13"/>
      <c r="F149" s="13"/>
      <c r="G149" s="13"/>
    </row>
    <row r="150" spans="1:7" s="2" customFormat="1" ht="26.25" customHeight="1">
      <c r="A150" s="14" t="s">
        <v>236</v>
      </c>
      <c r="B150" s="15" t="s">
        <v>235</v>
      </c>
      <c r="C150" s="15" t="s">
        <v>195</v>
      </c>
      <c r="D150" s="15">
        <v>3</v>
      </c>
      <c r="E150" s="16"/>
      <c r="F150" s="16"/>
      <c r="G150" s="18"/>
    </row>
    <row r="151" spans="1:7" s="2" customFormat="1" ht="26.25" customHeight="1">
      <c r="A151" s="9">
        <v>4</v>
      </c>
      <c r="B151" s="9" t="s">
        <v>237</v>
      </c>
      <c r="C151" s="9" t="s">
        <v>228</v>
      </c>
      <c r="D151" s="10">
        <v>1</v>
      </c>
      <c r="E151" s="9"/>
      <c r="F151" s="9"/>
      <c r="G151" s="9"/>
    </row>
    <row r="152" spans="1:7" customFormat="1" ht="26.25" customHeight="1">
      <c r="A152" s="26">
        <v>5</v>
      </c>
      <c r="B152" s="27" t="s">
        <v>5</v>
      </c>
      <c r="C152" s="28" t="s">
        <v>238</v>
      </c>
      <c r="D152" s="42">
        <v>0.45</v>
      </c>
      <c r="E152" s="29"/>
      <c r="F152" s="29"/>
      <c r="G152" s="30"/>
    </row>
    <row r="153" spans="1:7" customFormat="1" ht="26.25" customHeight="1">
      <c r="A153" s="26">
        <v>6</v>
      </c>
      <c r="B153" s="27" t="s">
        <v>6</v>
      </c>
      <c r="C153" s="28" t="s">
        <v>228</v>
      </c>
      <c r="D153" s="31">
        <v>1</v>
      </c>
      <c r="E153" s="41">
        <v>50000</v>
      </c>
      <c r="F153" s="41">
        <v>50000</v>
      </c>
      <c r="G153" s="30"/>
    </row>
    <row r="154" spans="1:7" ht="26.25" customHeight="1">
      <c r="A154" s="26"/>
      <c r="B154" s="27" t="s">
        <v>239</v>
      </c>
      <c r="C154" s="28"/>
      <c r="D154" s="31"/>
      <c r="E154" s="29"/>
      <c r="F154" s="29"/>
      <c r="G154" s="30" t="s">
        <v>240</v>
      </c>
    </row>
  </sheetData>
  <mergeCells count="3">
    <mergeCell ref="A1:G1"/>
    <mergeCell ref="A2:G2"/>
    <mergeCell ref="A3:G3"/>
  </mergeCells>
  <phoneticPr fontId="16" type="noConversion"/>
  <printOptions horizontalCentered="1"/>
  <pageMargins left="0.98402777777777772" right="0.90486111111111112" top="0.98402777777777772" bottom="0.90486111111111112" header="0.59027777777777779" footer="0.66736111111111107"/>
  <pageSetup paperSize="9" orientation="portrait" r:id="rId1"/>
  <headerFooter scaleWithDoc="0" alignWithMargins="0">
    <oddFooter>&amp;C&amp;"楷体_GB2312,常规"&amp;9第&amp;P页，共&amp;N页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Pages>0</Pages>
  <Words>0</Words>
  <Characters>0</Characters>
  <Application>Microsoft Excel</Application>
  <DocSecurity>0</DocSecurity>
  <PresentationFormat/>
  <Lines>0</Lines>
  <Paragraphs>0</Paragraphs>
  <Slides>0</Slides>
  <Notes>0</Notes>
  <HiddenSlides>0</HiddenSlides>
  <MMClips>0</MMClips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3</vt:i4>
      </vt:variant>
    </vt:vector>
  </HeadingPairs>
  <TitlesOfParts>
    <vt:vector size="6" baseType="lpstr">
      <vt:lpstr>Sheet1</vt:lpstr>
      <vt:lpstr>报价汇总表</vt:lpstr>
      <vt:lpstr>工程量清单</vt:lpstr>
      <vt:lpstr>报价汇总表!Print_Area</vt:lpstr>
      <vt:lpstr>工程量清单!Print_Area</vt:lpstr>
      <vt:lpstr>工程量清单!Print_Titles</vt:lpstr>
    </vt:vector>
  </TitlesOfParts>
  <Company>Legend (Beijing) Limited</Company>
  <LinksUpToDate>false</LinksUpToDate>
  <CharactersWithSpaces>0</CharactersWithSpaces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Legend User</dc:creator>
  <cp:lastModifiedBy>MM</cp:lastModifiedBy>
  <cp:revision>1</cp:revision>
  <cp:lastPrinted>2025-07-18T03:48:45Z</cp:lastPrinted>
  <dcterms:created xsi:type="dcterms:W3CDTF">2004-11-08T18:24:00Z</dcterms:created>
  <dcterms:modified xsi:type="dcterms:W3CDTF">2025-07-18T08:42:50Z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2052-12.1.0.21915</vt:lpwstr>
  </property>
  <property fmtid="{D5CDD505-2E9C-101B-9397-08002B2CF9AE}" pid="3" name="ICV">
    <vt:lpwstr>77872BCE6B4442CD8B8C910C3FF34705_13</vt:lpwstr>
  </property>
</Properties>
</file>