
<file path=[Content_Types].xml><?xml version="1.0" encoding="utf-8"?>
<Types xmlns="http://schemas.openxmlformats.org/package/2006/content-types">
  <Default Extension="wmf" ContentType="image/x-wmf"/>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1"/>
  </bookViews>
  <sheets>
    <sheet name="活动室配套" sheetId="1" r:id="rId1"/>
    <sheet name="部室配套" sheetId="2" r:id="rId2"/>
    <sheet name="窗帘" sheetId="7" r:id="rId3"/>
    <sheet name="户外玩具及配套" sheetId="3" r:id="rId4"/>
    <sheet name="厨房配套" sheetId="4" r:id="rId5"/>
    <sheet name="教职工宿舍配套" sheetId="5" r:id="rId6"/>
    <sheet name="保安室配套" sheetId="6"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2" name="ID_7F08CCBCCA714FCD9958D9AF864321BC"/>
        <xdr:cNvPicPr>
          <a:picLocks noChangeAspect="1"/>
        </xdr:cNvPicPr>
      </xdr:nvPicPr>
      <xdr:blipFill>
        <a:blip r:embed="rId1" cstate="print"/>
        <a:stretch>
          <a:fillRect/>
        </a:stretch>
      </xdr:blipFill>
      <xdr:spPr>
        <a:xfrm>
          <a:off x="4817745" y="33641665"/>
          <a:ext cx="890270" cy="556260"/>
        </a:xfrm>
        <a:prstGeom prst="rect">
          <a:avLst/>
        </a:prstGeom>
        <a:noFill/>
        <a:ln w="9525">
          <a:noFill/>
        </a:ln>
      </xdr:spPr>
    </xdr:pic>
  </etc:cellImage>
  <etc:cellImage>
    <xdr:pic>
      <xdr:nvPicPr>
        <xdr:cNvPr id="34" name="ID_8593895025C24B2EBC605055584EE823" descr="105"/>
        <xdr:cNvPicPr>
          <a:picLocks noChangeAspect="1"/>
        </xdr:cNvPicPr>
      </xdr:nvPicPr>
      <xdr:blipFill>
        <a:blip r:embed="rId2"/>
        <a:stretch>
          <a:fillRect/>
        </a:stretch>
      </xdr:blipFill>
      <xdr:spPr>
        <a:xfrm>
          <a:off x="4502150" y="30078045"/>
          <a:ext cx="1517650" cy="1316355"/>
        </a:xfrm>
        <a:prstGeom prst="rect">
          <a:avLst/>
        </a:prstGeom>
      </xdr:spPr>
    </xdr:pic>
  </etc:cellImage>
  <etc:cellImage>
    <xdr:pic>
      <xdr:nvPicPr>
        <xdr:cNvPr id="28" name="ID_9324E0A187814F92BDB8C0560878FE16"/>
        <xdr:cNvPicPr>
          <a:picLocks noChangeAspect="1"/>
        </xdr:cNvPicPr>
      </xdr:nvPicPr>
      <xdr:blipFill>
        <a:blip r:embed="rId3" cstate="print"/>
        <a:stretch>
          <a:fillRect/>
        </a:stretch>
      </xdr:blipFill>
      <xdr:spPr>
        <a:xfrm>
          <a:off x="4904105" y="23430865"/>
          <a:ext cx="821055" cy="337185"/>
        </a:xfrm>
        <a:prstGeom prst="rect">
          <a:avLst/>
        </a:prstGeom>
        <a:noFill/>
        <a:ln w="9525">
          <a:noFill/>
        </a:ln>
      </xdr:spPr>
    </xdr:pic>
  </etc:cellImage>
  <etc:cellImage>
    <xdr:pic>
      <xdr:nvPicPr>
        <xdr:cNvPr id="27" name="ID_9CA892C38ACC4AA88CE7BD032BBDB652"/>
        <xdr:cNvPicPr>
          <a:picLocks noChangeAspect="1"/>
        </xdr:cNvPicPr>
      </xdr:nvPicPr>
      <xdr:blipFill>
        <a:blip r:embed="rId4" cstate="print"/>
        <a:stretch>
          <a:fillRect/>
        </a:stretch>
      </xdr:blipFill>
      <xdr:spPr>
        <a:xfrm>
          <a:off x="4937760" y="18210530"/>
          <a:ext cx="710565" cy="110490"/>
        </a:xfrm>
        <a:prstGeom prst="rect">
          <a:avLst/>
        </a:prstGeom>
        <a:noFill/>
        <a:ln w="9525">
          <a:noFill/>
        </a:ln>
      </xdr:spPr>
    </xdr:pic>
  </etc:cellImage>
  <etc:cellImage>
    <xdr:pic>
      <xdr:nvPicPr>
        <xdr:cNvPr id="29" name="ID_13FDB2DEF5784A6F8CF794100BB3EF9A"/>
        <xdr:cNvPicPr>
          <a:picLocks noChangeAspect="1"/>
        </xdr:cNvPicPr>
      </xdr:nvPicPr>
      <xdr:blipFill>
        <a:blip r:embed="rId5" cstate="print"/>
        <a:stretch>
          <a:fillRect/>
        </a:stretch>
      </xdr:blipFill>
      <xdr:spPr>
        <a:xfrm>
          <a:off x="4922520" y="16760825"/>
          <a:ext cx="784225" cy="40005"/>
        </a:xfrm>
        <a:prstGeom prst="rect">
          <a:avLst/>
        </a:prstGeom>
        <a:noFill/>
        <a:ln w="9525">
          <a:noFill/>
        </a:ln>
      </xdr:spPr>
    </xdr:pic>
  </etc:cellImage>
  <etc:cellImage>
    <xdr:pic>
      <xdr:nvPicPr>
        <xdr:cNvPr id="19" name="ID_048E146E28714CA9AF9B5DA36ECE06DD" descr="181f484aba8314782788af0754cdb36"/>
        <xdr:cNvPicPr>
          <a:picLocks noChangeAspect="1"/>
        </xdr:cNvPicPr>
      </xdr:nvPicPr>
      <xdr:blipFill>
        <a:blip r:embed="rId6" cstate="print"/>
        <a:stretch>
          <a:fillRect/>
        </a:stretch>
      </xdr:blipFill>
      <xdr:spPr>
        <a:xfrm>
          <a:off x="4942840" y="807085"/>
          <a:ext cx="733425" cy="714375"/>
        </a:xfrm>
        <a:prstGeom prst="rect">
          <a:avLst/>
        </a:prstGeom>
        <a:noFill/>
        <a:ln w="9525">
          <a:noFill/>
        </a:ln>
      </xdr:spPr>
    </xdr:pic>
  </etc:cellImage>
  <etc:cellImage>
    <xdr:pic>
      <xdr:nvPicPr>
        <xdr:cNvPr id="20" name="ID_9744E07E934C465682A78AE078AAB65C" descr="db1ac892c28f3abb9594650bc26eed6"/>
        <xdr:cNvPicPr>
          <a:picLocks noChangeAspect="1"/>
        </xdr:cNvPicPr>
      </xdr:nvPicPr>
      <xdr:blipFill>
        <a:blip r:embed="rId7" cstate="print"/>
        <a:stretch>
          <a:fillRect/>
        </a:stretch>
      </xdr:blipFill>
      <xdr:spPr>
        <a:xfrm>
          <a:off x="4754880" y="1970405"/>
          <a:ext cx="1097915" cy="988060"/>
        </a:xfrm>
        <a:prstGeom prst="rect">
          <a:avLst/>
        </a:prstGeom>
        <a:noFill/>
        <a:ln w="9525">
          <a:noFill/>
        </a:ln>
      </xdr:spPr>
    </xdr:pic>
  </etc:cellImage>
  <etc:cellImage>
    <xdr:pic>
      <xdr:nvPicPr>
        <xdr:cNvPr id="21" name="ID_4CB3EEA83E154D069BDAFF33A4B85458"/>
        <xdr:cNvPicPr>
          <a:picLocks noChangeAspect="1"/>
        </xdr:cNvPicPr>
      </xdr:nvPicPr>
      <xdr:blipFill>
        <a:blip r:embed="rId8" cstate="print"/>
        <a:stretch>
          <a:fillRect/>
        </a:stretch>
      </xdr:blipFill>
      <xdr:spPr>
        <a:xfrm>
          <a:off x="4980940" y="6760845"/>
          <a:ext cx="666750" cy="83820"/>
        </a:xfrm>
        <a:prstGeom prst="rect">
          <a:avLst/>
        </a:prstGeom>
        <a:noFill/>
        <a:ln w="9525">
          <a:noFill/>
        </a:ln>
      </xdr:spPr>
    </xdr:pic>
  </etc:cellImage>
  <etc:cellImage>
    <xdr:pic>
      <xdr:nvPicPr>
        <xdr:cNvPr id="22" name="ID_6EF845C23F864F859E3625267A2C31AA"/>
        <xdr:cNvPicPr>
          <a:picLocks noChangeAspect="1"/>
        </xdr:cNvPicPr>
      </xdr:nvPicPr>
      <xdr:blipFill>
        <a:blip r:embed="rId9" cstate="print"/>
        <a:stretch>
          <a:fillRect/>
        </a:stretch>
      </xdr:blipFill>
      <xdr:spPr>
        <a:xfrm>
          <a:off x="4876165" y="8465820"/>
          <a:ext cx="876935" cy="8890"/>
        </a:xfrm>
        <a:prstGeom prst="rect">
          <a:avLst/>
        </a:prstGeom>
        <a:noFill/>
        <a:ln w="9525">
          <a:noFill/>
        </a:ln>
      </xdr:spPr>
    </xdr:pic>
  </etc:cellImage>
  <etc:cellImage>
    <xdr:pic>
      <xdr:nvPicPr>
        <xdr:cNvPr id="24" name="ID_9EBAC776F6774D9DAE62CB53D351F435" descr="c4b1d3a8212e04cf7a27d4fb163cab6"/>
        <xdr:cNvPicPr>
          <a:picLocks noChangeAspect="1"/>
        </xdr:cNvPicPr>
      </xdr:nvPicPr>
      <xdr:blipFill>
        <a:blip r:embed="rId10" cstate="print"/>
        <a:stretch>
          <a:fillRect/>
        </a:stretch>
      </xdr:blipFill>
      <xdr:spPr>
        <a:xfrm>
          <a:off x="4970145" y="11817985"/>
          <a:ext cx="676275" cy="657860"/>
        </a:xfrm>
        <a:prstGeom prst="rect">
          <a:avLst/>
        </a:prstGeom>
        <a:noFill/>
        <a:ln w="9525">
          <a:noFill/>
        </a:ln>
      </xdr:spPr>
    </xdr:pic>
  </etc:cellImage>
  <etc:cellImage>
    <xdr:pic>
      <xdr:nvPicPr>
        <xdr:cNvPr id="26" name="ID_CE38BFA09545460F945BA88FAA23DAFD" descr="125289c0a9d146d72805a67a0e43e70"/>
        <xdr:cNvPicPr>
          <a:picLocks noChangeAspect="1"/>
        </xdr:cNvPicPr>
      </xdr:nvPicPr>
      <xdr:blipFill>
        <a:blip r:embed="rId11" cstate="print"/>
        <a:stretch>
          <a:fillRect/>
        </a:stretch>
      </xdr:blipFill>
      <xdr:spPr>
        <a:xfrm>
          <a:off x="4956175" y="14718030"/>
          <a:ext cx="683260" cy="451485"/>
        </a:xfrm>
        <a:prstGeom prst="rect">
          <a:avLst/>
        </a:prstGeom>
        <a:noFill/>
        <a:ln w="9525">
          <a:noFill/>
        </a:ln>
      </xdr:spPr>
    </xdr:pic>
  </etc:cellImage>
  <etc:cellImage>
    <xdr:pic>
      <xdr:nvPicPr>
        <xdr:cNvPr id="3" name="ID_B521156C05984790AD6ED712AB102C0F"/>
        <xdr:cNvPicPr>
          <a:picLocks noChangeAspect="1"/>
        </xdr:cNvPicPr>
      </xdr:nvPicPr>
      <xdr:blipFill>
        <a:blip r:embed="rId12"/>
        <a:stretch>
          <a:fillRect/>
        </a:stretch>
      </xdr:blipFill>
      <xdr:spPr>
        <a:xfrm>
          <a:off x="4890770" y="41227375"/>
          <a:ext cx="710565" cy="280035"/>
        </a:xfrm>
        <a:prstGeom prst="rect">
          <a:avLst/>
        </a:prstGeom>
        <a:noFill/>
        <a:ln w="9525">
          <a:noFill/>
        </a:ln>
      </xdr:spPr>
    </xdr:pic>
  </etc:cellImage>
  <etc:cellImage>
    <xdr:pic>
      <xdr:nvPicPr>
        <xdr:cNvPr id="4" name="ID_0D124F34ECBD4A27A87C91A693196644"/>
        <xdr:cNvPicPr>
          <a:picLocks noChangeAspect="1"/>
        </xdr:cNvPicPr>
      </xdr:nvPicPr>
      <xdr:blipFill>
        <a:blip r:embed="rId13" cstate="print"/>
        <a:stretch>
          <a:fillRect/>
        </a:stretch>
      </xdr:blipFill>
      <xdr:spPr>
        <a:xfrm>
          <a:off x="4937760" y="39694485"/>
          <a:ext cx="617220" cy="867410"/>
        </a:xfrm>
        <a:prstGeom prst="rect">
          <a:avLst/>
        </a:prstGeom>
        <a:noFill/>
        <a:ln w="9525">
          <a:noFill/>
        </a:ln>
      </xdr:spPr>
    </xdr:pic>
  </etc:cellImage>
  <etc:cellImage>
    <xdr:pic>
      <xdr:nvPicPr>
        <xdr:cNvPr id="5" name="ID_8C7612F5B07B49B5AD1D1420FCE6586F"/>
        <xdr:cNvPicPr>
          <a:picLocks noChangeAspect="1"/>
        </xdr:cNvPicPr>
      </xdr:nvPicPr>
      <xdr:blipFill>
        <a:blip r:embed="rId14" cstate="print"/>
        <a:stretch>
          <a:fillRect/>
        </a:stretch>
      </xdr:blipFill>
      <xdr:spPr>
        <a:xfrm>
          <a:off x="4917440" y="43119675"/>
          <a:ext cx="772795" cy="200660"/>
        </a:xfrm>
        <a:prstGeom prst="rect">
          <a:avLst/>
        </a:prstGeom>
        <a:noFill/>
        <a:ln w="9525">
          <a:noFill/>
        </a:ln>
      </xdr:spPr>
    </xdr:pic>
  </etc:cellImage>
  <etc:cellImage>
    <xdr:pic>
      <xdr:nvPicPr>
        <xdr:cNvPr id="6" name="ID_AC5542E1D8874A8FB89E8D30CE852418" descr="db1ac892c28f3abb9594650bc26eed6"/>
        <xdr:cNvPicPr>
          <a:picLocks noChangeAspect="1"/>
        </xdr:cNvPicPr>
      </xdr:nvPicPr>
      <xdr:blipFill>
        <a:blip r:embed="rId15" cstate="print"/>
        <a:stretch>
          <a:fillRect/>
        </a:stretch>
      </xdr:blipFill>
      <xdr:spPr>
        <a:xfrm>
          <a:off x="5295900" y="1409065"/>
          <a:ext cx="837565" cy="638810"/>
        </a:xfrm>
        <a:prstGeom prst="rect">
          <a:avLst/>
        </a:prstGeom>
        <a:noFill/>
        <a:ln w="9525">
          <a:noFill/>
        </a:ln>
      </xdr:spPr>
    </xdr:pic>
  </etc:cellImage>
</etc:cellImages>
</file>

<file path=xl/sharedStrings.xml><?xml version="1.0" encoding="utf-8"?>
<sst xmlns="http://schemas.openxmlformats.org/spreadsheetml/2006/main" count="606" uniqueCount="364">
  <si>
    <t>活动室配套</t>
  </si>
  <si>
    <t>序号</t>
  </si>
  <si>
    <t>设备名称</t>
  </si>
  <si>
    <t>规格、参数</t>
  </si>
  <si>
    <t>样图</t>
  </si>
  <si>
    <t>单位</t>
  </si>
  <si>
    <t>数量</t>
  </si>
  <si>
    <t>备注</t>
  </si>
  <si>
    <t>幼儿用床</t>
  </si>
  <si>
    <t>规格：≥138*58*20cm
材料：橡木，工艺：边缘抛圆处理，外表面和内表面以及儿童手指可触及的隐蔽处，均不得有锐利的棱角、毛刺。绿色环保油漆、五底三面油漆工艺。</t>
  </si>
  <si>
    <t>张</t>
  </si>
  <si>
    <t>幼儿园桌子</t>
  </si>
  <si>
    <t>规格：≥120*60*55cm
材质：桌面采用优质橡胶木齿接板拼接而成，桌面厚度为≥1.8cm，桌腿采用优质橡胶木实木制作加工而成无疤结无毛刺，桌腿规格≥5.0*5.0cm，整体采用榫卯结构坚固耐用木材含水率≤12%，木材拥有自然条纹，无死节、开裂、虫眼、腐眼等，经专业技师进行压、刨、铣、冲等处理后采用环保原子灰进行三次刮灰抹平，并打磨光滑，表面喷涂优质环保聚氨脂清漆，安全、无毒无味，凸显木材纹理，表面光滑无毛刺，无棱角处理，以维护使用者的安全。
★1.提供木制桌椅符合：GB28007-2011《儿童家具通用技术条件》和GB18584-2001《室内装饰装修材料木家具中有害物质限量》标准的国家级检测检验报告</t>
  </si>
  <si>
    <t>幼儿园椅子</t>
  </si>
  <si>
    <t>规格：≥27cm高
材质：椅面采用优质橡胶木齿接板拼接而成，椅腿采用优质橡胶木实木制作加工而成无疤结无毛刺，桌腿规格≥5.0*5.0cm，整体采用榫卯结构坚固耐用木材含水率≤12%，木材拥有自然条纹，无死节、开裂、虫眼、腐眼等，经专业技师进行压、刨、铣、冲等处理后采用环保原子灰进行三次刮灰抹平，并打磨光滑，表面喷涂优质环保聚氨脂清漆，安全、无毒无味，凸显木材纹理，表面光滑无毛刺，无棱角处理，以维护使用者的安全。</t>
  </si>
  <si>
    <t>把</t>
  </si>
  <si>
    <t>口杯架</t>
  </si>
  <si>
    <t>规格：≥67*26*126cm，≥42格
材质：整体采用优质橡胶木双面齿接板加工而成，木材含水率≤12%。木材拥有自然条纹，无死节、开裂、虫眼、腐眼等，经专业技师进行压、刨、铣、冲等处理后采用环保原子灰进行三次刮灰抹平，并打磨光滑，表面喷涂优质环保聚氨脂清漆，安全、无毒无味，凸显木材纹理，表面光滑无毛刺，无棱角处理，以维护使用者的安全。</t>
  </si>
  <si>
    <t>个</t>
  </si>
  <si>
    <t>可订制尺寸样式</t>
  </si>
  <si>
    <t>书包架</t>
  </si>
  <si>
    <t>规格：≥120*30*80cm
材质：整体采用优质橡胶木双面齿接板加工而成，木材含水率≤12%。木材拥有自然条纹，无死节、开裂、虫眼、腐眼等，经专业技师进行压、刨、铣、冲等处理后采用环保原子灰进行三次刮灰抹平，并打磨光滑，表面喷涂优质环保聚氨脂清漆，安全、无毒无味，凸显木材纹理，表面光滑无毛刺，无棱角处理，以维护使用者的安全。</t>
  </si>
  <si>
    <t>组</t>
  </si>
  <si>
    <t>毛巾架</t>
  </si>
  <si>
    <t>规格：≥100*60*106cm
材质：整体采用优质橡胶木双面齿接板加工而成，木材含水率≤12%。木材拥有自然条纹，无死节、开裂、虫眼、腐眼等，经专业技师进行压、刨、铣、冲等处理后采用环保原子灰进行三次刮灰抹平，并打磨光滑，表面喷涂优质环保聚氨脂清漆，安全、无毒无味，凸显木材纹理，表面光滑无毛刺，无棱角处理，以维护使用者的安全。</t>
  </si>
  <si>
    <t>饮水机</t>
  </si>
  <si>
    <t>下置水桶智能全自动饮水机</t>
  </si>
  <si>
    <t>台</t>
  </si>
  <si>
    <t>幼儿园书柜</t>
  </si>
  <si>
    <t>规格：≥90*30*90cm
材质：整体采用优质橡胶木双面齿接板加工而成，木材含水率≤12%。木材拥有自然条纹，无死节、开裂、虫眼、腐眼等，经专业技师进行压、刨、铣、冲等处理后采用环保原子灰进行三次刮灰抹平，并打磨光滑，表面喷涂优质环保聚氨脂清漆，安全、无毒无味，凸显木材纹理，表面光滑无毛刺，无棱角处理，以维护使用者的安全。</t>
  </si>
  <si>
    <t>幼儿园陈列柜</t>
  </si>
  <si>
    <t>幼儿衣帽柜</t>
  </si>
  <si>
    <t>规格：≥120*40*120cm
材质：整体采用优质橡胶木双面齿接板加工而成，木材含水率≤12%。木材拥有自然条纹，无死节、开裂、虫眼、腐眼等，经专业技师进行压、刨、铣、冲等处理后采用环保原子灰进行三次刮灰抹平，并打磨光滑，表面喷涂优质环保聚氨脂清漆，安全、无毒无味，凸显木材纹理，表面光滑无毛刺，无棱角处理，以维护使用者的安全。</t>
  </si>
  <si>
    <t>教师衣帽柜</t>
  </si>
  <si>
    <t>规格：≥120*40*108cm
材质：整体采用优质橡胶木双面齿接板加工而成，木材含水率≤12%。木材拥有自然条纹，无死节、开裂、虫眼、腐眼等，经专业技师进行压、刨、铣、冲等处理后采用环保原子灰进行三次刮灰抹平，并打磨光滑，表面喷涂优质环保聚氨脂清漆，安全、无毒无味，凸显木材纹理，表面光滑无毛刺，无棱角处理，以维护使用者的安全。</t>
  </si>
  <si>
    <t>电子白板75寸</t>
  </si>
  <si>
    <t>1.★屏体尺寸：≥75英寸，液晶LED，A规屏，显示比例(16：9)； 
2.亮度：≥500cd/cm2  ；对比度：≥5000:1 
3.防眩光功能：采用 4mm 厚 AG 钢化玻璃，防眩光，减少玻璃反射光的影响，反射率小于 1%；
4.触摸技术：红外感应技术，20点触控，支持安卓、windows 系统 10 笔或以上同时书写。
5.★前置接口：USB3.0*3；Type C*1；Touch USB*1；HDMI in*1  
6.★前置3个USB 3.0 接口全部支持 Windows 及 Android 双系统读取，将 U 盘插入任意前置 USB 接口，均能被 Windows 及 Android 系统识别。
7.★一根 USB-C 数据线实现外部电脑与触控一体机之间高清视频信号、音频信号以及触摸信号的实时传输，可兼容市面上具备通用 USB 端子的各类电脑，传输分辨率：支持 3840*2160@30Hz 。
8.后置接口：MIC In*1；COAXIAL Out*1；Earphone Out*1；PC Audio In*1；VGA*1；RS232*1；TV In*1；AV In*1；AV Out*1；LAN In*1；HDMI in*2；USB*2；Touch USB*1；TF Card*1
9.★7前置按键：录屏、图像比例、音量-、音量+、设置、护眼、电源； 整机开关、电脑开关和节能待机键三合一，操作便捷；设备支持通过前置按键一键启动录屏功能，可将屏幕中显示的课件、音频等内容与老师人声同步录制，方便制作教学视频；支持OPS一键还原。
10.★安卓系统版本9.0 或以上，内部缓存容量（RAM）：≥2GB ；内部存储容量（ROM）：≥16GB 
11.★内置双路 WIFI，支持 AP 热点，Wifi : 2.4GHz / AP : 2.4GHz/5GHz。
12.一键调整分辨率: 可通过及触摸按键对内置电脑画面实现一键切换屏幕分辨率，调整画面显示比例；整机支持一键黑屏节能 70%。
13.整机内置摄像头，像素不低于800万
14.一根网线上网：整机只需连接一根网线，即可实现 Windows 及 Android 系统同时联网
15.无信号待机/自动节能：在无操作或无信号输入时，整机自动进入待机节能的功能，待机的时间间隔可自定义，既节能环保又能延长机器使用寿命
16.智能亮度调节：整机能感应并自动调节屏幕亮度来达到在不同光照环境下的最佳显示效果，此功能可自行开启或关闭
17.在嵌入式系统上使用白板软件时，屏幕会自动降低亮度，停止书写后亮度自动恢复，在保护老师视力健康的同时保证显示效果。可自主选择护眼书写、护眼智能光控等多种护眼模式,兼顾师生视力保护与使用习惯。
18.定时开关机: 支持定时开关机功能。
19.信源通道自动识别：设备能自动识别并切换到最新接入的信号源通道，且断开后能回到上一通道。自动跳转前支持选择确认，待确认后再跳转。
20.童锁开关：产品应支持童锁开关功能，当开启童锁功能后，界面将被锁住，避免学生随意操作出现的系统故障问题。
21.内置触摸中控菜单：内置触摸中控菜单， 将信号源通道切换、亮度对比度调节、声音图像调节等整合到同一菜单下，无须实体按键，在任意显示通道下均可通过手势在屏幕上调取该触摸菜单，方便快捷
22.屏幕锁屏：支持智能 U 盘锁功能，整机可设置触摸及按键自动锁定，保证无关人士无法自由操作屏幕，需要使用时只需插入 USBKey 即可解锁。
23.画面放大功能：整机支持任意通道画面放大功能，可在整机任意通道下打开放大镜，拖动放大镜可选择需要放大的部分，并选择放大比例。
24.一键自检：无需借助 PC，整机可一键进行硬件自检，包括对系统内存、存储、软件版本、wifi模组、RTC状态、内置电脑等进行状态提示。
25.悬浮菜单：在任意信号源通道下均可调用悬浮菜单，悬浮菜单具有一键启用应用软件、随时批注擦除，切换信号源等功能，悬浮菜单中的信号源支持自定义修改且可一键直达常用信号源可通过两指调用到屏幕任意位置。悬浮菜单中的应用可根据使用需求进行应用或功能的替换。
二、电脑配置：
1.插拔式OPS微型PC设计，Intel Core I5、8GB内存、256G固态硬盘；开放式可插接INTEL规范接口（OPS接口），双面合计80针。
2.支持WIFI无线网络，带双天线，带RJ45接口100M/1000Mbs。
3.具备电源（POWER）开关按键和RESET（重置）孔。
4.接口：LINE OUT≥1，MIC IN≥1，HDMI≥1，RJ45≥1，WIFI≥2，USB≥4。 
支持电源：AC input:100-240V/50-60HZ ；DC output:19V/5A。
三、安卓系统：
1.★安卓系统及配置：安卓系统版本6.0或以上； RAM≥1G，ROM≥8G 。
2.★前面板具有安卓系统的物理按键，方便安卓、windows 系统切换；(需提供权威机构出具的检测报告)
3.★四分屏显示：安卓系统在无线投屏功能下支持 4 路 HDMI 信号 4 分屏显示；(需提供权威检测机构出具的检测报告)
4.★支持多屏互动功能：支持2分屏、3分屏等多种分屏模式，分屏状态下可选择不同颜色笔进行板书，也可以一边书写，一边擦除；（需提供权威检测机构出具的检测报告）
文件分类：对 TV多媒体 USB 所读取到的课件文件进行自动归类，包括文档、音乐、视频、图片、应用，检索后可直接在界面中打开
四、电子白板教学软件：
1、★软件按钮和图标有中文标识，无需通过移动鼠标等滞后显示方式。（提供软件截图验证）
2、手势识别页面扩展和漫游：白板软件支持各种手势识别功能，包括手指左右滑动即可翻页、手指拖拽页面即可实现页面扩展和漫游。
3、在白板页面上绘制的图形、书写的内容以及从外部导入的图片，能快速生成秀图窗口，并可通过手势轻松放大缩小和旋转。
4、白板软件菜单可隐藏到屏幕的左右相册，老师站在屏幕两边均可立刻调出白板软件的功能菜单，可根据用户喜好按照一定比例缩放菜单。
5、白板软件正在使用的过程中，无需退出教学软件，直接通过白板软件即可打开浏览器接入网络查找展示所需教学内容。浏览器可以一键切换放到左半屏或右半屏或全屏显示，可以拖动到任意页面位置演示。
6、在浏览器使用过程中，无需退出浏览器，直接在浏览器窗口中能就能打开PPT、PDF等课件进行演示讲解、页面拖动预览、编辑修改和保存。
7、★开展汉字和拼音教学，不需要老师事先拉出田字格等特殊背景，在白板任意空白位置上手写一个汉字或拼音，系统就可以自动识别为正规文本，并且点击该文本即可进入相应学习，包括偏旁部首说明、多音字拼读、笔顺描述和组词功能，并具备连续、重复、分步描红和重写功能；描红功能要求软件可以模拟汉字的真实描红，而且能根据用户书写笔顺是否正确显示或不显示描红笔划。拼音学习具备听、说、练的功能，包括声母、韵母、复韵母、前鼻韵母、后鼻韵母、整体认读音节。
8、★在白板任意空白位置上手写一个英语单词，系统就可以自动识别为正规文本，并且点击该文本即可打开英语词典进行学习。
9、★软件支持页面保存功能，老师随时可以浏览页面、调整顺序、编辑修改；页面内容可以全部或部分导出，导出的内容除了可以生成软件专用格式以外，还可以导出为gif,jpg,bmp,png等多种格式，以便在不同品牌软件中打开分享教学内容。
10、电子白板软件内置多种颜色背景，提供多种常用作业背景模板（田字格、汉语拼音、拼音写字、课文簿、英文、五线谱等）
11、图片素材：提供人物人物、动物、地图等教学过程需要用到的常用素材图片和学科符号，10、学科绘图工具≥900个：通用：形状、箭头、线条、国家地图、国旗；金融：银行、保险、证券；电力：安全标志、其他；交通：交通标志；生活：天气图标；公共安全：消防、军队符号；教育：语文、数学、物理、化学、生物、地理、历史、美术、体育在内 9 门学科，共计900个以上学科绘图工具。
12、电子白板软件内置有多种教学辅助工具（包含屏幕幕布、浏览器、软键盘、计时器、探照灯、转盘、放大镜、魔术贴纸等）
13、仿真实验资源≥600个（提供清单列表验证）：配备有高中、初中、小学和幼儿的多个实验，实验数量不少于520个；同时提供实验目的、实验器材、药品、实验步骤、注意事项的讲解，实验的同步练习，探究活动等所需的辅助练习资料。
14、互动学科工具≥80个（提供清单列表验证）：涵盖语文、数学、英语、物理、化学、生物、历史、音乐、计算机等80个以上学科工具，且互动性强。
15、★数字逻辑工具：包括逻辑门电路、逻辑代数、组合逻辑电路、可编程逻辑、触发器、时序逻辑电路。（提供操作短视频验证）
16、★卡诺图：包括 3 变量卡诺图化简、4 变量卡诺图化简、5 变量卡诺图化简、6 变量卡诺图化简、带无关项 5 变量卡诺图化简、带无关项 6 变量卡诺图化简、加冗余项消除逻辑冒险。（提供操作短视频验证）
17、软件内置360度全景VR教学素材（包含水立方、广州塔等知名地点），可对图片左、右、上、下移动和360度旋转，放大、缩小以及自动移动等功能
18、PPT/Word标注和保存：可在常用办公软件中（如Word/PowerPoint/Excel/等文档）批注并保存，保存的文档不改变原文档属性，非图片格式，支持原文档及批注内容的再次编辑。
19、内置本地人教版本通用资源库并提供的网上教学资源网站，应包括人教版、北师大版、粤教版、苏教版、岳麓版、华师大版等多个教材的资源；提供五5000个以上JAVA动态交互课件、10000个以上Flash动画课件，另外提供图片、视频、课件等多媒体资源，资源总数超过13万个，提供配套16门以上科目、单机版精品教学资源光盘，安装到电脑后，能通过白板软件按学科、年级、章节、知识点展开。可登录软件内提供央馆在线资源库链接，免费下载使用资源。
20、内置幼儿资源包括：健康、语言、社会、科学、艺术共 5 类资源。
21、配套试题及组卷工具：可以按需要显示试题内容或试题答案，提供过往2年以上全国各地高考、主要城市中考试题和答案；教师可以使用配套的组卷功能生成试卷供学生练习和考核，组卷时可以进行以下参数设置，包括出题时间、试题来源、出题年份、题型、题目数量、题目分数、难度范围、区分度范围。配有小学课后练习题库。（提供操作短视频验证）
22、★无插件式无线同屏：在无须安装插件情况下，支持各种移动终端（windows或安卓或苹果的平板、手机等）通过无线网络实现大小屏互动。移动终端扫描二维码实现与一体机的连接。支持多个移动终端同时显示一体机屏幕内容。支持移动终端对一体机进行多点触控操作，例如多笔书写、翻页、手势识别等。移动终端对大屏的连接请求应提供相关的安全认证模式。支持拍照上传、图片、文档、视频上传至一体机。（提供操作短视频验证）
23、软件应支持页面单个对象的轨迹回放或整个页面操作过程的轨迹回放功能。同时支持微课录制，支持对页面局部区域或全屏进行录制。
24、要求电子白板软件具有较高的兼容性和开放性，在电子白板软件当中可导入PDF、PPT、WORD、EXCEL等课件使用，并且不改变课件本身效果。
25、云存储云下载课件：提供白板课件上传和下载的功能，无需打开云平台，直接白板软件里把白板课件上传到云平台保存，从白板软件页面下载已保存在云平台的白板课件，支持下载后打开下载文件夹或直接读取白板课件，支持不打开云平台在白板软件页面快速登录和注册云平台用户和操作忘记密码，方便教师利用网络存储和下载课件。
26、培训视频和教学示范：在白板软件中提供白板软件基本操作的培训操作视频，方便老师熟悉白板软件的操作。同时也提供使用白板软件进行教学的多个示范视频。提供基于PPT课件的交互式教学设计培训视频。
27、为了后期拓展升级要求所投产品支持双板应用系统，双板拼接模式下可完美显示及触摸，在双屏拼接教学模式下，既支持白板软件在两个拼接屏幕上平铺、合成一个整体使用，也支持在任一边屏幕打开及使用，支持两个屏幕播放一个PPT前后页面内容，并可同时联动翻页，即一个屏全屏显示上一页，另一屏全屏显示下一页，方便课堂教学活动；在双屏拼接教学模式下，两个屏幕之间可以进行互动，可以将一个显示屏的图片甩到另一个显示屏中，方便课堂游戏。
移动授课软件
1、无线移动推送播放：提供从移动设备分类显示和选择推送音乐、图像、视频、办公文档、PDF、电子书、安装包等多类型文件到大屏幕上播放。实时推送移动设备的摄像头拍摄的画面到大屏幕上
2、无线连接和控制：大屏接收端提供二维码下载客户端、用移动设备扫二维码无线连接到大屏幕，大屏接收端可设置设备名称、连接密码、上传文件目录、分屏设置；支持启动多屏管理，启用生成热点，设置开机自启。支持用手机或平板等移动设备无线控制大屏幕，包括模拟鼠标和触摸控制、按键控制、应用控制、声音加减控制和无线键盘输入控制；提供返回桌面、灵敏度等控制设置功能
3、无线镜像和传屏：无线传送大屏幕画面到常用移动设备上显示，移动设备对大屏幕可进行无线触控、批注功能。提供移动设备的屏幕画面无线传送到大屏幕上。在移动设备上提供显示同一局域网内的全部大屏幕接收端列表, 更改移动设备名称的功能，移动设备传屏的同时支持大屏幕上反向触控移动设备，无需连接触控、VGA或HDMI线
4、多屏管理：大屏的接收端可同时连接多个移动设备，连接的设备列表上支持断开连接、控制大屏幕的功能开关；可一键预览移动设备的画面、批量管理和文件下发至移动设备
5、扩展屏无线传屏：可实现一边板书或播放打开PPT等格式课件，另一边进行无线传屏。或者实现另一边进行远程控制批注授课</t>
  </si>
  <si>
    <t>幼儿园桌面玩具</t>
  </si>
  <si>
    <t>采用工程塑料粒子注塑制成，依据GB6675-2014《国家玩具安全技术规范》要求检验。无毒无味，渗入抗紫外线，光稳定剂及抗静电剂，高级颜料粉，防脱色、韧性好、高强度、两面光滑、不褪色。
★1.提供第三方具备CMA或CNAS资质检测机构出具的玩具塑料原材料（防腐测试）检测结论防腐剂总量＜10的检测报告。
★2.提供第三方具备CMA或CNAS资质检测机构出具的玩具塑料原材料（抗菌性能）检测结论合格的检测报告。
★3.提供第三方具备CMA或CNAS资质检测机构出具的玩具塑料原材料（溶剂吸入测试）检测结论溶剂吸入总量＜10的检测报告。</t>
  </si>
  <si>
    <t>套</t>
  </si>
  <si>
    <t>多种款型可选择</t>
  </si>
  <si>
    <t>柜机空调</t>
  </si>
  <si>
    <t xml:space="preserve">技术参数
制冷量：≥7210W
制冷功率(W)：≤2380W
制冷额定功率：11.1A
制热量：≥9110W
制热功率(W)：≤3100W
制热额定电流：15.5A
循环风量：≥1210m³/h
室内机噪音：≤45dB
室外机噪音：≤56dB
能效等级：三级
电源性能：220V/50Hz
</t>
  </si>
  <si>
    <t>电钢琴</t>
  </si>
  <si>
    <t>键盘 琴键数 88
类型 GHS键盘，亚光黑键
力度感响应 重/中/轻/固定
踏板数  3
功能 制音 (带半制音功能）,选择性延音,柔音
面板 语言 英语
键盘盖 样式 滑盖式
乐谱架 有
音源  钢琴音色  AWM立体声采样
制音共鸣 有
最大复音数 64
音色数 10
效类型 混响 4
双音色（叠加音色） 有
双人演奏模式 有
乐曲数 10首音色示范乐曲、10首钢琴乐曲
总体控制 节拍器 有
速度范围 32-280
移调 -6 – 0 – +6
调音 414.8 - 440.0 - 466.8 Hz (以0.2Hz为单位)
耳机 标准立体声耳机插口x2
USB TO HOST 有
直流输入 12 V
功放和扬声器
功放 6 W x 2
扬声器 12 cm x 2
功耗 6W (当使用PA-150时 )
自动关机 有
电源 适配器 PA-150 或其他型号
附件 电源适配器PA-150，琴凳，用户说明书，快速操作指南</t>
  </si>
  <si>
    <t>教师办公桌椅</t>
  </si>
  <si>
    <t>板材：采用国标E0级实木颗粒板基材，覆面材为100%三聚氰胺浸胶装饰纸饰面。</t>
  </si>
  <si>
    <t>多媒体投影设备</t>
  </si>
  <si>
    <t>显示系统 3LCD （含幕布）
显示设备 
面板尺寸 0.63英寸多晶硅有源矩阵式TFT液晶板×3 
分辨率 ≥1,024 x 768 
像素 ≥786,432 像素 
镜头 
类型 手动变焦/聚焦 
变焦比 x1.2 
投射比 1.5-1.8 
位移范围 固定 
光源类型 激光 
光源寿命*1 20,000小时(标准/低噪声);30,000小时(使用寿命长1);50,000小时(使用寿命长2) 
亮度*3 3,700流明 
对比度*3 2,000,000:1(动态模式) 
声音输出 16W 
噪音 37dB/29dB(标准/低噪声) 
端子 
COMPUTER IN 1 15针微型D-sub端子×1 
COMPUTER IN 2 15针微型D-sub端子×1 
MONITOR OUT 15针微型D-sub端子×1（COMPUTER IN2共用） 
VIDEO RCA端子x1 
HDMI 1 HDMI 连接器x1 
HDMI 2 HDMI 连接器x1 
AUDIO IN1 3.5 毫米（立体声）迷你插孔 × 1 
AUDIO IN2 RCA 插孔L/R ×1 
AUDIO OUT 3.5 毫米（立体声）迷你插孔 × 1 
CONTROL 9针D-sub端子×1 
USB-A USB(A)×1 
USB-B USB(B)×1 
LAN RJ-45插孔x1 
图像处理 DICOM 模拟模式*4 支持 
安装设置 
梯形校正 自动垂直梯形校正，手动垂直/水平梯形校正 
边角校正 支持 
竖向投影 支持 
360度投影 支持 
网络功能 无线功能 支持（需选购USB无线适配器USB-WL-5G） 
工作温度 0～40℃
电源 AC100-240V 
功耗 260W 
待机功耗 0.5W(节能模式) 
尺寸 ≥330(宽) x 69 (高) x 271 (深) mm (不含突起部分) 
重量 约3.5kg 
随机附件 带两节AA型号电池的遥控器
电源线
RGB 电缆线
镜头盖
使用说明书
合格证
质保书</t>
  </si>
  <si>
    <t>消毒柜</t>
  </si>
  <si>
    <t>规格：≥L72*W29*H112cm
采用优质不锈钢制作，采用紫外和臭氧杀菌消毒，内部网格设计，清洁方便，利于空气流通，每人独立位置空间，按编号存取、拿放，方便实用。两道电源开关，不使用时确保柜身处于完全不通电状态。</t>
  </si>
  <si>
    <t>毛巾机</t>
  </si>
  <si>
    <t xml:space="preserve">消毒星级：一星级
特色功能
臭氧；紫外线；触控控制
安装方式：立柜式
容量：≥100-300L
规格参数
额定功率：≤210W
面板材质：钢化玻璃
</t>
  </si>
  <si>
    <t>卫生打扫工具</t>
  </si>
  <si>
    <t>全套清理工具</t>
  </si>
  <si>
    <t>教师物品存放收纳柜</t>
  </si>
  <si>
    <t>900W*390D*1850H板材采用加厚≥0.6mm冷轧碳素钢板，框架结构，强度稳定。内外采用绿色环保无磷粉末喷涂，耐高温，耐腐蚀，无刺鼻气味。</t>
  </si>
  <si>
    <t>合计</t>
  </si>
  <si>
    <t>部室配套</t>
  </si>
  <si>
    <t>美工室</t>
  </si>
  <si>
    <t>美工桌</t>
  </si>
  <si>
    <t>规格：≥120*60*55cm  
材质：桌面采用优质橡胶木齿接板拼接而成，桌面厚度≥1.8cm，桌腿采用优质橡胶木实木制作加工而成无疤结无毛刺，桌腿规格≥5.0*5.0cm，整体采用榫卯结构坚固耐用木材含水率≤12%，木材拥有自然条纹，无死节、开裂、虫眼、腐眼等，经专业技师进行压、刨、铣、冲等处理后采用环保原子灰进行三次刮灰抹平，并打磨光滑，表面喷涂优质环保聚氨脂清漆，安全、无毒无味，凸显木材纹理，表面光滑无毛刺，无棱角处理，以维护使用者的安全。</t>
  </si>
  <si>
    <t>幼儿绘画桌</t>
  </si>
  <si>
    <t>规格：≥120*60*55cm
材质：桌面采用优质橡胶木齿接板拼接而成，桌面厚度≥1.8cm，桌腿采用优质橡胶木实木制作加工而成无疤结无毛刺，桌腿规格≥5.0*5.0cm，整体采用榫卯结构坚固耐用木材含水率≤12%，木材拥有自然条纹，无死节、开裂、虫眼、腐眼等，经专业技师进行压、刨、铣、冲等处理后采用环保原子灰进行三次刮灰抹平，并打磨光滑，表面喷涂优质环保聚氨脂清漆，安全、无毒无味，凸显木材纹理，表面光滑无毛刺，无棱角处理，以维护使用者的安全。</t>
  </si>
  <si>
    <t>泥巴桌椅</t>
  </si>
  <si>
    <t>规格：≥120*60*55cm
采用工程塑料粒子注塑制成，无毒无味，渗入抗紫外线，光稳定剂及抗静电剂，高级颜料粉，防脱色、韧性好、高强度、两面光滑、不褪色。</t>
  </si>
  <si>
    <t>多功能画板画架组合</t>
  </si>
  <si>
    <t>规格：≥L45*H115cm
材质全木结构，木材不变形，表面光滑、圆角处理，绿色环保健康安全的 UV 无色漆喷涂。木制部分均采用优质橡木经专业技师进行压、刨、铣、冲等处理，打磨光滑表面喷涂优质环保聚氨脂清漆表面光滑无毛刺，色泽鲜亮，美观大方，弹性和透气性强，导热性良好，保养简单。造型科学，设计新颖，安全性能高，结实耐用，坚固厚实，全圆边造型设计。</t>
  </si>
  <si>
    <t>幼儿椅子</t>
  </si>
  <si>
    <t>美工台</t>
  </si>
  <si>
    <t>规格：≥80*40*80cm
材质：整体采用优质橡胶木双面齿接板加工而成，木材含水率≤12%。木材拥有自然条纹，无死节、开裂、虫眼、腐眼等，经专业技师进行压、刨、铣、冲等处理后采用环保原子灰进行三次刮灰抹平，并打磨光滑，表面喷涂优质环保聚氨脂清漆，安全、无毒无味，凸显木材纹理，表面光滑无毛刺，无棱角处理，以维护使用者的安全。</t>
  </si>
  <si>
    <t>美工材料</t>
  </si>
  <si>
    <t>颜料，美工盘等，专门适用于水彩画</t>
  </si>
  <si>
    <t>组合装</t>
  </si>
  <si>
    <t>材料</t>
  </si>
  <si>
    <t>长柄圆头笔刷，材质：安全塑料+铝管+猪鬃毛。尺寸：≥19cm
6色混装，色彩鲜亮，幼儿易抓握，可以促进手部肌肉控制能力。长柄扁头笔刷，材质：安全塑料+铝管+猪鬃毛。尺寸：≥19cm
长柄扁头笔刷可以供幼儿画出粗、细线条，是学习点、线、面技能的不二选择。≥25 支缤纷水彩笔（新）材质：安全塑料+木制+海绵+铝管+猪鬃毛+尼龙。
尺寸：最小尺寸约9cm、最大尺寸约18cm。
≥25支缤纷水彩笔颜色丰富，手柄和刷头的规格多样，非常适合大各年龄段幼儿使用。</t>
  </si>
  <si>
    <t>资料柜</t>
  </si>
  <si>
    <t>规格：≥1850*900*390mm
板材采用加厚≥0.6mm冷轧碳素钢板，框架结构，强度稳定。内外采用绿色环保无磷粉末喷涂，耐高温，耐腐蚀，无刺鼻气味。</t>
  </si>
  <si>
    <t>挂机空调</t>
  </si>
  <si>
    <t>技术参数
制冷剂：R32
制冷量：≥3510W 制热量：≥5010W
制热功率：≤1250W  制冷功率：≤810W
循环风量：≥640m³/h
室内机噪音：≤41dB
室外机噪音：≤51dB
电源性能：220V/50Hz</t>
  </si>
  <si>
    <t>科学发现室</t>
  </si>
  <si>
    <t>玩具柜</t>
  </si>
  <si>
    <t>规格：≥3.2*0.3*1.5m（4个为一套）
材质：整体采用优质橡胶木双面齿接板加工而成，木材含水率≤12%。木材拥有自然条纹，无死节、开裂、虫眼、腐眼等，经专业技师进行压、刨、铣、冲等处理后采用环保原子灰进行三次刮灰抹平，并打磨光滑，表面喷涂优质环保聚氨脂清漆，安全、无毒无味，凸显木材纹理，表面光滑无毛刺，无棱角处理，以维护使用者的安全。</t>
  </si>
  <si>
    <t>置物架</t>
  </si>
  <si>
    <t>造型桌子</t>
  </si>
  <si>
    <t>规格：≥120*60*55 cm
材质：桌面采用优质橡胶木齿接板拼接而成，桌面厚度≥1.8cm，桌腿采用优质橡胶木实木制作加工而成无疤结无毛刺，桌腿规格≥5.0*5.0cm，整体采用榫卯结构坚固耐用木材含水率≤12%，木材拥有自然条纹，无死节、开裂、虫眼、腐眼等，经专业技师进行压、刨、铣、冲等处理后采用环保原子灰进行三次刮灰抹平，并打磨光滑，表面喷涂优质环保聚氨脂清漆，安全、无毒无味，凸显木材纹理，表面光滑无毛刺，无棱角处理，以维护使用者的安全。</t>
  </si>
  <si>
    <t>仪器</t>
  </si>
  <si>
    <t>动物乐园，PVC材质动物模型，产品尺寸：美洲豹≥31x9x8cm、雄狮≥25.5x9.5x15、黑犀牛≥27.5x6x12cm、非洲象≥30x13x16、老虎≥31x8.5x14cm、斑马≥22.5x5.5x18cm六款大号30动物模型.家畜6款：狼狗≥12.5x8cm、马≥13x7cm、奶牛≥12x6cm、绵羊≥11.5x7cm、山羊≥11.5x9cm、驴≥11x9cm。磁力迷宫磁力能穿透纸板、塑料板等吸起铁制成的物体。大自然的“指南针”，搭建平衡小塔，小猴买香蕉，猴子天平，昆虫聚会，</t>
  </si>
  <si>
    <t>音体室</t>
  </si>
  <si>
    <t>钢琴</t>
  </si>
  <si>
    <t xml:space="preserve">产品规格：≥118
外壳尺寸（长×宽×高）： ≥150×60×118cm
铁板：采用传统砂铸铁板工艺，音色纯正。
音板：采用进口优质木材制作的等厚加强型实木音板，在各种不同的气候条件下均能保持优良的音色，音板设计非常符合钢琴共鸣系统的发声规律，产生更加优美琴声和纯正的音质效果。
琴弦：采用德国Roslau原装进口名牌钢线，音色纯净，音准稳定。
弦码：采用榉木多层板制作，音频振动响应精确、迅速。
弦轴板：由多层硬木交错拼接而成，为弦轴钉提供稳固的握钉力，保证了音准稳定性。
弦槌：采用优质国产羊毛毡并应用欧洲传统工艺制作的弦槌，音色圆润通透。
制音器：采用进口优质羊毛制造，制音效果好。 
转击器、联动杆、制音杆：采用坚硬细密的优质木材制作，强度高韧性大、运动灵敏、观感典雅。
顶杆：采用高强度ABS材质，不易磨损，自润性能佳，保证了产品的使用寿命。
琴键：采用亚光黑键，色彩和质感如同乌木，触感舒适自然。
键板：采用杨木/椴木层积材制作的键板，性能稳定。
脚轮：采用单轮脚轮，具有转动灵活、推行顺畅、噪声低的特点。
外壳涂饰：采用名牌的不饱和树脂环保漆，并应用静电喷涂、自动淋油等先进涂饰工艺，令漆面光亮平整。
</t>
  </si>
  <si>
    <t>架</t>
  </si>
  <si>
    <t>珠江</t>
  </si>
  <si>
    <t>音乐乐器</t>
  </si>
  <si>
    <t>乐器28件/套(高低音梆子、刻花沙球、13棒铃、4节雨声、15CM 铜镲、五铃圈、腰铃、腕铃、8寸铃鼓、8寸铃圈、带架三角铁、六铃板镲、10CM铜锣、木响板、高中低音梆子、大碰钟、单响筒、21CM塑料沙球、打棒、刮棒、拨浪鼓、双响筒、木舞板、五铃皮手铃、多音响筒、手提八音琴、雨蛙、手提鼓)</t>
  </si>
  <si>
    <t>乐谱架</t>
  </si>
  <si>
    <t>高至150-低至80cm，可折叠，便携式</t>
  </si>
  <si>
    <t>音乐凳</t>
  </si>
  <si>
    <t>规格：≥25*30*37cm
音乐凳是一款纳米细密板六面体结构，采用模具成型软塑料边条经机械封边，配有龄合型
软防滑八角，既可以用于学生坐箱又可以利用龄合角组合成合唱阶梯、舞台等等，具有重量轻，坚固耐用，美观等优势</t>
  </si>
  <si>
    <t>打击类乐器</t>
  </si>
  <si>
    <t>镜子</t>
  </si>
  <si>
    <t>≥30.M*1.85M</t>
  </si>
  <si>
    <t>升降式把杆</t>
  </si>
  <si>
    <t>4米可移动，水曲柳材质，直径≥55mm，内有直径≥22mm弹簧钢</t>
  </si>
  <si>
    <t>LED室内标题屏</t>
  </si>
  <si>
    <t>≥4.9X0.74</t>
  </si>
  <si>
    <t>100英寸以上可移动电视</t>
  </si>
  <si>
    <t>1.★屏体尺寸：110英寸，液晶LED，A规屏，显示比例(16：9)； 
2.亮度：≥500cd/cm2  ；对比度：≥5000:1 
3.防眩光功能：采用≥4mm厚AG钢化玻璃，防眩光，减少玻璃反射光的影响，反射率小于 1%；
4.触摸技术：红外感应技术，20点触控，支持安卓、windows 系统 10 笔或以上同时书写。
5.★前置接口：USB3.0*3；Type C*1；Touch USB*1；HDMI in*1  
6.★前置3个USB 3.0 接口全部支持 Windows 及 Android 双系统读取，将 U 盘插入任意前置 USB 接口，均能被 Windows 及 Android 系统识别。
7.★一根 USB-C 数据线实现外部电脑与触控一体机之间高清视频信号、音频信号以及触摸信号的实时传输，可兼容市面上具备通用 USB 端子的各类电脑，传输分辨率：支持 3840*2160@30Hz 。
8.后置接口：MIC In*1；COAXIAL Out*1；Earphone Out*1；PC Audio In*1；VGA*1；RS232*1；TV In*1；AV In*1；AV Out*1；LAN In*1；HDMI in*2；USB*2；Touch USB*1；TF Card*1
9.★7前置按键：录屏、图像比例、音量-、音量+、设置、护眼、电源； 整机开关、电脑开关和节能待机键三合一，操作便捷；设备支持通过前置按键一键启动录屏功能，可将屏幕中显示的课件、音频等内容与老师人声同步录制，方便制作教学视频；支持OPS一键还原。
10.★安卓系统版本9.0 或以上，内部缓存容量（RAM）：≥2GB ；内部存储容量（ROM）：≥16GB 
11.★内置双路 WIFI，支持 AP 热点，Wifi : 2.4GHz / AP : 2.4GHz/5GHz。
12.一键调整分辨率: 可通过及触摸按键对内置电脑画面实现一键切换屏幕分辨率，调整画面显示比例；整机支持一键黑屏节能 70%。
13.整机内置摄像头，像素不低于800万
14.一根网线上网：整机只需连接一根网线，即可实现 Windows 及 Android 系统同时联网
15.无信号待机/自动节能：在无操作或无信号输入时，整机自动进入待机节能的功能，待机的时间间隔可自定义，既节能环保又能延长机器使用寿命
16.智能亮度调节：整机能感应并自动调节屏幕亮度来达到在不同光照环境下的最佳显示效果，此功能可自行开启或关闭
17.在嵌入式系统上使用白板软件时，屏幕会自动降低亮度，停止书写后亮度自动恢复，在保护老师视力健康的同时保证显示效果。可自主选择护眼书写、护眼智能光控等多种护眼模式,兼顾师生视力保护与使用习惯。
18.定时开关机: 支持定时开关机功能。
19.信源通道自动识别：设备能自动识别并切换到最新接入的信号源通道，且断开后能回到上一通道。自动跳转前支持选择确认，待确认后再跳转。
20.童锁开关：产品应支持童锁开关功能，当开启童锁功能后，界面将被锁住，避免学生随意操作出现的系统故障问题。
21.内置触摸中控菜单：内置触摸中控菜单， 将信号源通道切换、亮度对比度调节、声音图像调节等整合到同一菜单下，无须实体按键，在任意显示通道下均可通过手势在屏幕上调取该触摸菜单，方便快捷
22.屏幕锁屏：支持智能 U 盘锁功能，整机可设置触摸及按键自动锁定，保证无关人士无法自由操作屏幕，需要使用时只需插入 USBKey 即可解锁。
23.画面放大功能：整机支持任意通道画面放大功能，可在整机任意通道下打开放大镜，拖动放大镜可选择需要放大的部分，并选择放大比例。
24.一键自检：无需借助 PC，整机可一键进行硬件自检，包括对系统内存、存储、软件版本、wifi模组、RTC状态、内置电脑等进行状态提示。
25.悬浮菜单：在任意信号源通道下均可调用悬浮菜单，悬浮菜单具有一键启用应用软件、随时批注擦除，切换信号源等功能，悬浮菜单中的信号源支持自定义修改且可一键直达常用信号源可通过两指调用到屏幕任意位置。悬浮菜单中的应用可根据使用需求进行应用或功能的替换。
二、电脑配置：
1.插拔式OPS微型PC设计，Intel Core I5、≥8GB内存、≥256G固态硬盘；开放式可插接INTEL规范接口（OPS接口），双面合计80针。
2.支持WIFI无线网络，带双天线，带RJ45接口100M/1000Mbs。
3.具备电源（POWER）开关按键和RESET（重置）孔。
4.接口：LINE OUT≥1，MIC IN≥1，HDMI≥1，RJ45≥1，WIFI≥2，USB≥4。 
支持电源：AC input:100-240V/50-60HZ ；DC output:19V/5A。
三、安卓系统：
1.★安卓系统及配置：安卓系统版本6.0或以上； RAM≥1G，ROM≥8G 。
2.★前面板具有安卓系统的物理按键，方便安卓、windows 系统切换；(需提供权威机构出具的检测报告)
3.★四分屏显示：安卓系统在无线投屏功能下支持 4 路 HDMI 信号 4 分屏显示；(需提供权威检测机构出具的检测报告)
4.★支持多屏互动功能：支持2分屏、3分屏等多种分屏模式，分屏状态下可选择不同颜色笔进行板书，也可以一边书写，一边擦除；（需提供权威检测机构出具的检测报告）
文件分类：对 TV多媒体 USB 所读取到的课件文件进行自动归类，包括文档、音乐、视频、图片、应用，检索后可直接在界面中打开
四、电子白板教学软件：
1、★软件按钮和图标有中文标识，无需通过移动鼠标等滞后显示方式。（提供软件截图验证）
2、手势识别页面扩展和漫游：白板软件支持各种手势识别功能，包括手指左右滑动即可翻页、手指拖拽页面即可实现页面扩展和漫游。
3、在白板页面上绘制的图形、书写的内容以及从外部导入的图片，能快速生成秀图窗口，并可通过手势轻松放大缩小和旋转。
4、白板软件菜单可隐藏到屏幕的左右相册，老师站在屏幕两边均可立刻调出白板软件的功能菜单，可根据用户喜好按照一定比例缩放菜单。
5、白板软件正在使用的过程中，无需退出教学软件，直接通过白板软件即可打开浏览器接入网络查找展示所需教学内容。浏览器可以一键切换放到左半屏或右半屏或全屏显示，可以拖动到任意页面位置演示。
6、在浏览器使用过程中，无需退出浏览器，直接在浏览器窗口中能就能打开PPT、PDF等课件进行演示讲解、页面拖动预览、编辑修改和保存。
7、★开展汉字和拼音教学，不需要老师事先拉出田字格等特殊背景，在白板任意空白位置上手写一个汉字或拼音，系统就可以自动识别为正规文本，并且点击该文本即可进入相应学习，包括偏旁部首说明、多音字拼读、笔顺描述和组词功能，并具备连续、重复、分步描红和重写功能；描红功能要求软件可以模拟汉字的真实描红，而且能根据用户书写笔顺是否正确显示或不显示描红笔划。拼音学习具备听、说、练的功能，包括声母、韵母、复韵母、前鼻韵母、后鼻韵母、整体认读音节。
8、★在白板任意空白位置上手写一个英语单词，系统就可以自动识别为正规文本，并且点击该文本即可打开英语词典进行学习。
9、★软件支持页面保存功能，老师随时可以浏览页面、调整顺序、编辑修改；页面内容可以全部或部分导出，导出的内容除了可以生成软件专用格式以外，还可以导出为gif,jpg,bmp,png等多种格式，以便在不同品牌软件中打开分享教学内容。
10、电子白板软件内置多种颜色背景，提供多种常用作业背景模板（田字格、汉语拼音、拼音写字、课文簿、英文、五线谱等）
11、图片素材：提供人物人物、动物、地图等教学过程需要用到的常用素材图片和学科符号，10、学科绘图工具≥900个：通用：形状、箭头、线条、国家地图、国旗；金融：银行、保险、证券；电力：安全标志、其他；交通：交通标志；生活：天气图标；公共安全：消防、军队符号；教育：语文、数学、物理、化学、生物、地理、历史、美术、体育在内 9 门学科，共计900个以上学科绘图工具。
12、电子白板软件内置有多种教学辅助工具（包含屏幕幕布、浏览器、软键盘、计时器、探照灯、转盘、放大镜、魔术贴纸等）
13、仿真实验资源≥600个（提供清单列表验证）：配备有高中、初中、小学和幼儿的多个实验，实验数量不少于520个；同时提供实验目的、实验器材、药品、实验步骤、注意事项的讲解，实验的同步练习，探究活动等所需的辅助练习资料。
14、互动学科工具≥80个（提供清单列表验证）：涵盖语文、数学、英语、物理、化学、生物、历史、音乐、计算机等80个以上学科工具，且互动性强。
15、★数字逻辑工具：包括逻辑门电路、逻辑代数、组合逻辑电路、可编程逻辑、触发器、时序逻辑电路。（提供操作短视频验证）
16、★卡诺图：包括 3 变量卡诺图化简、4 变量卡诺图化简、5 变量卡诺图化简、6 变量卡诺图化简、带无关项 5 变量卡诺图化简、带无关项 6 变量卡诺图化简、加冗余项消除逻辑冒险。（提供操作短视频验证）
17、软件内置360度全景VR教学素材（包含水立方、广州塔等知名地点），可对图片左、右、上、下移动和360度旋转，放大、缩小以及自动移动等功能
18、PPT/Word标注和保存：可在常用办公软件中（如Word/PowerPoint/Excel/等文档）批注并保存，保存的文档不改变原文档属性，非图片格式，支持原文档及批注内容的再次编辑。
19、内置本地人教版本通用资源库并提供的网上教学资源网站，应包括人教版、北师大版、粤教版、苏教版、岳麓版、华师大版等多个教材的资源；提供五5000个以上JAVA动态交互课件、10000个以上Flash动画课件，另外提供图片、视频、课件等多媒体资源，资源总数超过13万个，提供配套16门以上科目、单机版精品教学资源光盘，安装到电脑后，能通过白板软件按学科、年级、章节、知识点展开。可登录软件内提供央馆在线资源库链接，免费下载使用资源。
20、内置幼儿资源包括：健康、语言、社会、科学、艺术共 5 类资源。
21、配套试题及组卷工具：可以按需要显示试题内容或试题答案，提供过往2年以上全国各地高考、主要城市中考试题和答案；教师可以使用配套的组卷功能生成试卷供学生练习和考核，组卷时可以进行以下参数设置，包括出题时间、试题来源、出题年份、题型、题目数量、题目分数、难度范围、区分度范围。配有小学课后练习题库。（提供操作短视频验证）
22、★无插件式无线同屏：在无须安装插件情况下，支持各种移动终端（windows或安卓或苹果的平板、手机等）通过无线网络实现大小屏互动。移动终端扫描二维码实现与一体机的连接。支持多个移动终端同时显示一体机屏幕内容。支持移动终端对一体机进行多点触控操作，例如多笔书写、翻页、手势识别等。移动终端对大屏的连接请求应提供相关的安全认证模式。支持拍照上传、图片、文档、视频上传至一体机。（提供操作短视频验证）
23、软件应支持页面单个对象的轨迹回放或整个页面操作过程的轨迹回放功能。同时支持微课录制，支持对页面局部区域或全屏进行录制。
24、要求电子白板软件具有较高的兼容性和开放性，在电子白板软件当中可导入PDF、PPT、WORD、EXCEL等课件使用，并且不改变课件本身效果。
25、云存储云下载课件：提供白板课件上传和下载的功能，无需打开云平台，直接白板软件里把白板课件上传到云平台保存，从白板软件页面下载已保存在云平台的白板课件，支持下载后打开下载文件夹或直接读取白板课件，支持不打开云平台在白板软件页面快速登录和注册云平台用户和操作忘记密码，方便教师利用网络存储和下载课件。
26、培训视频和教学示范：在白板软件中提供白板软件基本操作的培训操作视频，方便老师熟悉白板软件的操作。同时也提供使用白板软件进行教学的多个示范视频。提供基于PPT课件的交互式教学设计培训视频。
27、为了后期拓展升级要求所投产品支持双板应用系统，双板拼接模式下可完美显示及触摸，在双屏拼接教学模式下，既支持白板软件在两个拼接屏幕上平铺、合成一个整体使用，也支持在任一边屏幕打开及使用，支持两个屏幕播放一个PPT前后页面内容，并可同时联动翻页，即一个屏全屏显示上一页，另一屏全屏显示下一页，方便课堂教学活动；在双屏拼接教学模式下，两个屏幕之间可以进行互动，可以将一个显示屏的图片甩到另一个显示屏中，方便课堂游戏。
移动授课软件
1、无线移动推送播放：提供从移动设备分类显示和选择推送音乐、图像、视频、办公文档、PDF、电子书、安装包等多类型文件到大屏幕上播放。实时推送移动设备的摄像头拍摄的画面到大屏幕上
2、无线连接和控制：大屏接收端提供二维码下载客户端、用移动设备扫二维码无线连接到大屏幕，大屏接收端可设置设备名称、连接密码、上传文件目录、分屏设置；支持启动多屏管理，启用生成热点，设置开机自启。支持用手机或平板等移动设备无线控制大屏幕，包括模拟鼠标和触摸控制、按键控制、应用控制、声音加减控制和无线键盘输入控制；提供返回桌面、灵敏度等控制设置功能
3、无线镜像和传屏：无线传送大屏幕画面到常用移动设备上显示，移动设备对大屏幕可进行无线触控、批注功能。提供移动设备的屏幕画面无线传送到大屏幕上。在移动设备上提供显示同一局域网内的全部大屏幕接收端列表, 更改移动设备名称的功能，移动设备传屏的同时支持大屏幕上反向触控移动设备，无需连接触控、VGA或HDMI线
4、多屏管理：大屏的接收端可同时连接多个移动设备，连接的设备列表上支持断开连接、控制大屏幕的功能开关；可一键预览移动设备的画面、批量管理和文件下发至移动设备
5、扩展屏无线传屏：可实现一边板书或播放打开PPT等格式课件，另一边进行无线传屏。或者实现另一边进行远程控制批注授课</t>
  </si>
  <si>
    <t>卫生保健室</t>
  </si>
  <si>
    <t>视力表检测灯箱</t>
  </si>
  <si>
    <t>标准对数视力表，LED灯光视力箱</t>
  </si>
  <si>
    <t>身高体重称</t>
  </si>
  <si>
    <t>杠杆式，最大称量：5-500kg；最小分度值：0.1kg 身高测量范围：60-190cm</t>
  </si>
  <si>
    <t>哥</t>
  </si>
  <si>
    <t>儿童观察床</t>
  </si>
  <si>
    <t>规格：≥140*58*60cm，材质：优质樟子松实木采用净味清水漆，安全环保、无毒无味。</t>
  </si>
  <si>
    <t>紫外线灯</t>
  </si>
  <si>
    <t>立式遥控消毒车，2根紫外线灯管</t>
  </si>
  <si>
    <t>盏</t>
  </si>
  <si>
    <t>药品柜</t>
  </si>
  <si>
    <t>规格：≥120*25*180cm
柜体：采用国标≥0.5mm 厚优质冷轧钢板，经过激光数控切割及数控折弯成型后焊接而成,焊接部分打磨、抛光，平滑过渡处理，焊点无毛刺漏焊；柜体为整体焊接结构，承重稳定性能好,规格设计符合人工美学</t>
  </si>
  <si>
    <t>诊察桌椅一套</t>
  </si>
  <si>
    <t>不锈钢框架，面层为PVC软皮包高弹力海绵。</t>
  </si>
  <si>
    <t>诊察床一套</t>
  </si>
  <si>
    <t>医用冰箱</t>
  </si>
  <si>
    <t>药品专用冰箱，容量≥220升，单开门，温度异常自动报警，快速制冷，高效节能，使用寿命长。</t>
  </si>
  <si>
    <t>一次性医用口罩</t>
  </si>
  <si>
    <t>一次性医用口罩， ≥10只/包,医用，三层过滤，舒适透气</t>
  </si>
  <si>
    <t>包</t>
  </si>
  <si>
    <t>一次性医用手套</t>
  </si>
  <si>
    <t>PE,一次性使用，≥100只/包</t>
  </si>
  <si>
    <t>红外线体温计</t>
  </si>
  <si>
    <t>专为测量人体额头温度设计，测量范围：30.0℃~42.0℃</t>
  </si>
  <si>
    <t>白大衣</t>
  </si>
  <si>
    <t>纯棉，不缩水不起皱，长短袖各2套</t>
  </si>
  <si>
    <t>工作帽</t>
  </si>
  <si>
    <t>材质：棉纶，透气性，不易变形</t>
  </si>
  <si>
    <t>医用隔离防护服</t>
  </si>
  <si>
    <t>防水透气，经久耐用</t>
  </si>
  <si>
    <t>急救箱</t>
  </si>
  <si>
    <t>16#铝合金，里面含有：含酒精棉片，镊子，剪刀，喉头喷雾器，吸血垫，碘伏棉棒，医用胶带，安全别针，PB绷带，CPR面膜，急救毯，急救手册等</t>
  </si>
  <si>
    <t>图书室</t>
  </si>
  <si>
    <t>书柜</t>
  </si>
  <si>
    <t>规格：≥90*30*90cm
采用防火板材质,环保材质，无味无毒</t>
  </si>
  <si>
    <t>阅览桌</t>
  </si>
  <si>
    <t>幼儿绘本</t>
  </si>
  <si>
    <t>≥24开，正版幼儿系列图书本丛书摆脱了枯燥、程式化的学习方式，编排了大量趣味性强、动手性强的游戏性练习，让幼儿在轻松愉快的游戏活动中达到训练推理、判断、辨别、观察、记忆力等思维能力的目的。</t>
  </si>
  <si>
    <t>册</t>
  </si>
  <si>
    <t>教师用书</t>
  </si>
  <si>
    <t>（各大出版社）1、所有图书必须均为全新正版图书，如发现盗版图书，必须及时退还，并承担一切责任。
2、对有印刷、装订等质量问题和多订、重订的图书必须及时进行调换或退货。
3、供应商所提供的图书必须是未经使用过的新书。 
4、图书为正版图书，不经营盗版、低级、淫秽、反动图书以及其他非法印刷品，图书品种丰富。
5、封面印刷；套印准确、字、图、点、线印迹清楚，不花、不毛、不糊，实地版墨包均匀，无回胶印，背面不脏。
6、插图印刷:插印准确、层次分明、轮廓实，电分制版无浮雕印。网点清晰饱满，小点不秃、大点光洁不糊，质感好。墨色均匀厚实，色彩鲜艳有光泽，肤色正，接版准确，色调深浅一致。</t>
  </si>
  <si>
    <t>资料室</t>
  </si>
  <si>
    <t>大型会议桌椅1套（16把椅子）</t>
  </si>
  <si>
    <t>环保E1级中密度纤维板，经防潮、防虫、防腐处理；贴面：3A级胡桃木皮，木皮厚度0.6mm</t>
  </si>
  <si>
    <t>窗帘</t>
  </si>
  <si>
    <r>
      <rPr>
        <b/>
        <sz val="12"/>
        <color rgb="FF000000"/>
        <rFont val="宋体"/>
        <charset val="134"/>
      </rPr>
      <t>名</t>
    </r>
    <r>
      <rPr>
        <b/>
        <sz val="12"/>
        <color rgb="FF000000"/>
        <rFont val="宋体"/>
        <charset val="134"/>
      </rPr>
      <t xml:space="preserve">   </t>
    </r>
    <r>
      <rPr>
        <b/>
        <sz val="12"/>
        <color rgb="FF000000"/>
        <rFont val="宋体"/>
        <charset val="134"/>
      </rPr>
      <t>称</t>
    </r>
  </si>
  <si>
    <t>宽(m)</t>
  </si>
  <si>
    <t>高(m)</t>
  </si>
  <si>
    <t>教学楼一层</t>
  </si>
  <si>
    <t>教学楼二层</t>
  </si>
  <si>
    <t>教学楼三层</t>
  </si>
  <si>
    <t>一楼楼梯厕所一个柔纱</t>
  </si>
  <si>
    <t>舞蹈室</t>
  </si>
  <si>
    <t>后楼部室窗帘</t>
  </si>
  <si>
    <t>后楼部室柔纱</t>
  </si>
  <si>
    <t>规格参数：1、面料成分：全遮光麻布。 2、重量：1160（±50）克/米。3、窗帘辅料：优质涤纶丝白布带；4、轨道：加厚铝合金，宽2.2CM，高2.2CM；5、有窗帘盒的区域安装铝合金轨道。</t>
  </si>
  <si>
    <t>户外玩具及配套</t>
  </si>
  <si>
    <t>大型综合玩具</t>
  </si>
  <si>
    <t>规格：≥8.4*2.8*3.5m
1、采用优质无毒工程塑料色粉，确保产品抗紫外线、抗脆化性、抗静电性和使用安全性等。2、钢管：主立柱采用符合国标标准的额直径≥114mm镀锌钢管（主立柱管材厚度不小于2.0mm）。其它部分镀锌钢管：≥32mm、≥25mm、壁厚≥1.5mm钢管。表面经酸洗、除锈、磷化、抛光后用塑料进行双层喷涂处理（喷塑层厚度不小于0.2mm）。喷涂经过电脑烤房高温固化后使其表面光滑、抗紫外线、抗锈能力、色彩鲜艳、不易脱落。3、平台、楼梯：采用符合国际要求的高强度冷轧钢板（厚度不小于2mm）。平台规格116cm*116cm，进行表面冲孔，冲孔孔径小于8mm，既要保证雨水可导流，又要确保儿童的手指和脚趾不能够通过，然后经过酸洗、除锈、磷化、抛光。4、滑梯、屋顶等塑料件类：采用工程塑料滚塑成型，工程塑料壁厚6mm及以上，色彩艳丽，渗入抗紫外线、防静电及防脱色元素，安全环保、耐久性好。5、螺丝、扣件等配件类：立柱、平台及塑料件间连接均采用铝制扣件和不锈钢螺丝连接，增强其安全性能。6、连接扣件：材质：铝合金扣件采用不锈钢螺丝连接，及机密禁固螺丝。7、表面处理：铸铝合金，机械抛光。室外聚酯系树脂粉体涂装高温电磁烤漆。</t>
  </si>
  <si>
    <t>体能训练</t>
  </si>
  <si>
    <t>规格：16件组合
材质为优质松木，通过高温碳化，油漆采用环保型聚酯漆，正面涂层平整光滑，光泽柔和，哑光工艺，木材含水率和甲醛释放量符合 GB28007-2011和GB18584-2001的要求，可培养幼儿身体协调能力和勇敢精神。</t>
  </si>
  <si>
    <t>攀爬玩具</t>
  </si>
  <si>
    <t>规格：≥1.8*1.8m
1.样式:A形架，双面，由轮胎攀爬，绳网攀爬，云梯，攀岩，单绳组成。
2.材质：木制部分采用进口柳桉木全实木材料，木材含水率≤12%。木材拥有自然条纹，无死节、开裂、虫眼、腐眼等，经专业技师进行压、刨、铣、冲等处理后采用环保原子灰进行三次刮灰抹平，并打磨光滑，表面喷涂优质环保聚氨脂清漆表面光滑无毛刺，轮胎采用二手废旧轮胎经专业技师打磨喷漆处理使其色彩光亮表面光滑、绳网采用专业带钢丝攀爬网绳结实耐用，五金配件：不锈钢螺丝均采用314#材质，外露螺丝均采用半圆头、无棱角处理，具有预防任意调整功能，以维护使用者设施结构的安全。
3.整体要求：整体结构牢固、功能性强、美观大方设计合理、材质环保。</t>
  </si>
  <si>
    <t>荡桥</t>
  </si>
  <si>
    <t>规格：≥2.8*1.2*0.9m
主要采用进口柳桉木，通过防腐、防潮、防水、防蛀、定型处理后加工成型，铺以进口户外高分子漆喷涂形成可靠防护层，使其户外使用具有耐候持久、不易破裂、变形、腐烂等优点。产品无飞边和毛刺，安全性强。</t>
  </si>
  <si>
    <t>立柱为10*10</t>
  </si>
  <si>
    <t>木马</t>
  </si>
  <si>
    <t>规格：≥75*30*50cm
采用进口工程塑料滚塑一次成形， 塑料壁厚5mm以上，色彩艳丽，抗紫外光（UV）能力达到8级，抗静电能力强，安全环保，耐候性好，强度高。</t>
  </si>
  <si>
    <t>平衡木</t>
  </si>
  <si>
    <t>规格：≥200*40*30cm
主要采用进口柳桉木，通过防腐、防潮、防水、防蛀、定型处理后加工成型，铺以进口户外高分子漆喷涂形成可靠防护层，使其户外使用具有耐候持久、不易破裂、变形、腐烂等优点。产品无飞边和毛刺，安全性强。</t>
  </si>
  <si>
    <t>软垫</t>
  </si>
  <si>
    <t>规格：≥100*200*10cm
外层为尼龙帆布，垫内填充密度35#以上整块海绵，软硬一致，手感舒适，密度均匀、平整，缝合均匀牢固。每个角均必须有皮革复合保护，棱角加白牙子；海绵垫的四角为直角，表面平整无皱褶，色泽一致。应置4个提手，海绵垫的提手保证垫子在合并使用时，没有空隙。</t>
  </si>
  <si>
    <t>优质体育用材</t>
  </si>
  <si>
    <t>钻爬玩具</t>
  </si>
  <si>
    <r>
      <rPr>
        <sz val="12"/>
        <color theme="1"/>
        <rFont val="宋体"/>
        <charset val="134"/>
      </rPr>
      <t>规格：≥80*20*72cm</t>
    </r>
    <r>
      <rPr>
        <sz val="12"/>
        <color rgb="FF000000"/>
        <rFont val="宋体"/>
        <charset val="134"/>
      </rPr>
      <t>、</t>
    </r>
    <r>
      <rPr>
        <sz val="12"/>
        <color theme="1"/>
        <rFont val="宋体"/>
        <charset val="134"/>
      </rPr>
      <t>8件/套，</t>
    </r>
    <r>
      <rPr>
        <sz val="12"/>
        <color rgb="FF000000"/>
        <rFont val="宋体"/>
        <charset val="134"/>
      </rPr>
      <t>材质：采用进口工程塑料吹塑一次成型。色彩鲜艳，无毒无味，安全环保，永不褪色。</t>
    </r>
  </si>
  <si>
    <t>一套8个装</t>
  </si>
  <si>
    <t>推车</t>
  </si>
  <si>
    <t>规格：≥85*34*40cm，有色滚塑一次成型， 色彩鲜艳无毒无味.</t>
  </si>
  <si>
    <t>五个颜色</t>
  </si>
  <si>
    <t>两轮滑板车</t>
  </si>
  <si>
    <t>规格：≥90*34*60cm
材质：塑料+金属支架+橡胶轮子。可对长宽高进行±5%以内细微调整。材质：优质镀锌钢管静电喷涂工艺
车子的作用：主要在玩的过程中，使孩子的手脚协调能力得到很好的训练，提高孩子的控制能力，提高孩子的灵活性。是幼儿户外体育锻炼的最佳玩具之一。</t>
  </si>
  <si>
    <t>辆</t>
  </si>
  <si>
    <t>三轮车</t>
  </si>
  <si>
    <t>规格：≥79*52*62CM。材质：塑料+金属支架+橡胶轮子。可对长宽高进行±5%以内细微调整。材质：优质镀锌钢管静电喷涂工艺
车子的作用：主要在玩的过程中，使孩子的手脚协调能力得到很好的训练，提高孩子的控制能力，提高孩子的灵活性。是幼儿户外体育锻炼的最佳玩具之一。</t>
  </si>
  <si>
    <t>带箱三轮车</t>
  </si>
  <si>
    <t>规格：≥103*52*62cm
材质：塑料+金属支架+橡胶轮子。可对长宽高进行±5%以内细微调整。材质：优质镀锌钢管静电喷涂工艺
车子的作用：主要在玩的过程中，使孩子的手脚协调能力得到很好的训练，提高孩子的控制能力，提高孩子的灵活性。是幼儿户外体育锻炼的最佳玩具之一。</t>
  </si>
  <si>
    <t>两轮平衡车</t>
  </si>
  <si>
    <t>玩具轮胎</t>
  </si>
  <si>
    <t>轮胎采用二手废旧轮胎经专业技师打磨喷漆处理使其色彩光亮表面光滑、绳网采用专业带钢丝攀爬网绳结实耐用</t>
  </si>
  <si>
    <t>四种颜色</t>
  </si>
  <si>
    <t>滑滑梯</t>
  </si>
  <si>
    <t>规格：≥200*62*88cm
采用进口工程塑料滚塑一次成形，色彩艳丽，抗紫外光（UV）能力达到8级，抗静电能力强，安全环保，耐候性好，强度高。</t>
  </si>
  <si>
    <t>室外材质</t>
  </si>
  <si>
    <t>户外草坪</t>
  </si>
  <si>
    <t>≥21000针3.0</t>
  </si>
  <si>
    <t>平米</t>
  </si>
  <si>
    <t>投球器</t>
  </si>
  <si>
    <t>规格：≥77*50*107cm  
采用进口工程塑料滚塑一次成形，色彩艳丽，抗紫外光（UV）能力达到8级，抗静电能力强，安全环保，耐候性好，强度高。</t>
  </si>
  <si>
    <t>摇摇马</t>
  </si>
  <si>
    <t>规格：≥75*30*50cm
采用进口工程塑料滚塑一次成形， 塑料壁厚≥5mm，色彩艳丽，抗紫外光（UV）能力达到8级，抗静电能力强，安全环保，耐候性好，强度高。</t>
  </si>
  <si>
    <t>厨房配套</t>
  </si>
  <si>
    <t>规格</t>
  </si>
  <si>
    <t>双门消毒柜</t>
  </si>
  <si>
    <t>1.整机采用整体发泡,硅胶门封工艺,隔
热保温,节能卫生。2.采用不锈钢发热
管,热风循环系统,带独立风道设计,高
温消毒无死角。型号:ML-2 功率:
≥4120W 容量:≥800L 产品尺寸:≥1300*630*1940</t>
  </si>
  <si>
    <t/>
  </si>
  <si>
    <t>双门电蒸饭车</t>
  </si>
  <si>
    <t>≥1400*580*14801.采用201板材,电压:380V 功率:24KW
蒸汽360°循环加热,热力内循环,全方位
加热,让食物均匀受热; 2.高密度保温
层,双内但持续保温,在整机四周包围聚
氨酯,保温时间增长,同时电量大大减低;
3白动进水阀 控水浮球,天雪手动加水</t>
  </si>
  <si>
    <t>80电磁大锅灶</t>
  </si>
  <si>
    <t>≥950*1050*800功率:≥20KW 电压:380V 一体成型无
缝的整体面板光滑、坚固、美观、易清
洁,操作方便。大功率、大面积感应区
域,速度快,性能高。</t>
  </si>
  <si>
    <t>单门留样柜</t>
  </si>
  <si>
    <t>≥555*550*1600绿色环保发泡剂,制冷剂,高效压缩机及
制冷系统,节约能源,大容量,便于安装
食物托盘。功率:≥220V/300W  型号:
278L     温度范围:0-10℃
产品尺寸:≥1300*630*1940</t>
  </si>
  <si>
    <t>四门冰柜</t>
  </si>
  <si>
    <t>≥1200*715*1895不锈钢内胆外壳,绿色环保发泡剂,制冷
剂,高效压缩机及制冷系统,节约能源,
大容量,便于安装食物托盘。功率:
≥220V/400W</t>
  </si>
  <si>
    <t>四门保洁柜</t>
  </si>
  <si>
    <t>1200*500*1800采用优质201#不锈钢制作,折边处平整光
滑,面板的刃口倒成圆角,没有毛刺,制
优耐用、外形美观、表面光滑、清洗容易</t>
  </si>
  <si>
    <t>大型抽油烟机一套</t>
  </si>
  <si>
    <t>风柜/油烟净化器/不锈钢烟管/</t>
  </si>
  <si>
    <t>餐桌椅（1桌10椅）</t>
  </si>
  <si>
    <t>菜架子</t>
  </si>
  <si>
    <t>优质不锈钢，厚度≥1.0mm，层板下衬加强筋；2、脚柱采用 ≥48mm1.0mm 不锈钢圆管，四脚采用不锈钢子弹式升降调节脚；3货架加固边梁杆 ≥38*25mm*1.0mm 不锈钢方管配置：四层板、加强档</t>
  </si>
  <si>
    <t>餐车</t>
  </si>
  <si>
    <t>304钢2层，配有刹车轮</t>
  </si>
  <si>
    <t>清洗池1套（2池）</t>
  </si>
  <si>
    <t>优质不锈钢板，≥1.0mm 厚，星盆 ≥500*500mm 配不锈钢下水口，立柱≥38 mm1.2mm 厚的不锈钢圆管，不锈钢可调节子弹脚；下水具有防反味功能。</t>
  </si>
  <si>
    <t>餐桶</t>
  </si>
  <si>
    <t>304不锈钢（50*60）</t>
  </si>
  <si>
    <t>大勺子</t>
  </si>
  <si>
    <t>304不锈钢（12两）</t>
  </si>
  <si>
    <t>开水器（带净化功能）</t>
  </si>
  <si>
    <t>不锈钢外壳，四个水龙头，可供120-180人使用</t>
  </si>
  <si>
    <t>大型不锈钢案板</t>
  </si>
  <si>
    <t>≥1800*800*800</t>
  </si>
  <si>
    <t>大型电饼铛</t>
  </si>
  <si>
    <t>铝制锅盘，铝锅直径≥55CM，深度：≥35mm，上下加热，380V,≥4.5KW，效率 ≥25KG/h，0～250 度，可调，自动恒温，微电脑自动安全控温和全自动电力自动保护装置。</t>
  </si>
  <si>
    <t>压面机</t>
  </si>
  <si>
    <t>采用优质不锈钢板，厚度≥1.2mm，内壳采用≥1.0mm 不锈钢磨砂板，电压 380V,50HZ，最大生产能力 350KG/h 压面厚度可调，操作方便</t>
  </si>
  <si>
    <t>绞切肉机</t>
  </si>
  <si>
    <t>加厚全港，双皮带。≥2200W</t>
  </si>
  <si>
    <t>大型电饭锅</t>
  </si>
  <si>
    <t>≥23升</t>
  </si>
  <si>
    <t>幼儿碗</t>
  </si>
  <si>
    <t>304不锈钢</t>
  </si>
  <si>
    <t>吃饭勺子</t>
  </si>
  <si>
    <t>30型号盆子</t>
  </si>
  <si>
    <t>优质不锈钢</t>
  </si>
  <si>
    <t>40型号盆子</t>
  </si>
  <si>
    <t>50型号盆子</t>
  </si>
  <si>
    <t>60型号盆子</t>
  </si>
  <si>
    <t>菜刀</t>
  </si>
  <si>
    <t>重量300-500克 厚度≥1.8mm</t>
  </si>
  <si>
    <t>菜墩</t>
  </si>
  <si>
    <t>≥50*10，抗菌率99%</t>
  </si>
  <si>
    <t>教职工宿舍配套</t>
  </si>
  <si>
    <t>参数</t>
  </si>
  <si>
    <t>床</t>
  </si>
  <si>
    <t>办公桌椅</t>
  </si>
  <si>
    <t>≥1200W*600D*750H，E0级25mm厚MFC板，1.40密度高弹力海绵；
2.尼龙独立扶手；
3.弓型架采用2.0钢管黑色喷涂。</t>
  </si>
  <si>
    <t>办公沙发</t>
  </si>
  <si>
    <t>单人沙发
≥840*840*850
三人沙发
≥1850*840*850
长茶几
≥1200W*600D*400H</t>
  </si>
  <si>
    <t>饰面：采用1.1MM优质西皮，耐磨强度高、柔润细腻，手感好。                       海绵：采用穗峰45密度高回弹海绵</t>
  </si>
  <si>
    <t>办公电脑</t>
  </si>
  <si>
    <t>D700M</t>
  </si>
  <si>
    <t xml:space="preserve">1、★CPU: Intel®酷睿第十一代I5-12400及以上
2、★芯片组：Intel® B660及以上
3、★内存：≥8GB，提供4内存槽位，内存可扩展至128GB
4、硬盘：≥512固态硬盘
5、显卡：集成显卡
6、扩展：2xPCI-ex1，1xPCI-ex16，3 x M.2
7、网卡：集成千兆网卡
8、★接口：整机11个USB接口，PS/2接口2个，视频接口3个（1 x HDMI，1 xVGA ，1 x  DP），整机音频接口5个，（所有接口要求原厂板载非转接或加转，提供证明文件加盖原厂公章）
9、键盘鼠标：防水抗菌键盘，光电鼠标
10、显示器：≥23.8寸液晶显示器，分辨率≥1920*1080，支持低蓝光护眼模式
11、机箱尺寸：≥15L带顶置提手，方便移动
12、★电源：≥300W
13、★服务要求：三年原厂质保服务；并提供生产厂家对本项目的授权书和售后服务承诺书  </t>
  </si>
  <si>
    <t>文件柜</t>
  </si>
  <si>
    <t>9602中二斗器械柜</t>
  </si>
  <si>
    <t>≥900W*390D*1850H板材采用加厚≥0.6mm冷轧碳素钢板，框架结构，强度稳定。内外采用绿色环保无磷粉末喷涂，耐高温，耐腐蚀，无刺鼻气味。</t>
  </si>
  <si>
    <t>3门衣柜</t>
  </si>
  <si>
    <t>三门更衣</t>
  </si>
  <si>
    <t>≥900W*420D*1850H板材采用加厚≥0.6mm冷轧碳素钢板，框架结构，强度稳定。内外采用绿色环保无磷粉末喷涂，耐高温，耐腐蚀，无刺鼻气味。</t>
  </si>
  <si>
    <t>彩色打印机</t>
  </si>
  <si>
    <t>打印机类型：彩色喷墨打印
多功能性：扫描、打印、复印
扫描类型：平板式
最大打印幅面：A4
打印速度：≥7.5页/分
复印速度：≥7.5页/分
最大复印页数：1-9页
纸张处理：手动
净重：≤3.42千克
外形尺寸：≥424.97 x 519.36 x 248.77毫米
适用系统：Windows 7（32位/64位）、Windows 10（32位/64位）、Windows 8（32位/64位）
适配耗材：墨盒。</t>
  </si>
  <si>
    <t>黑白打印机</t>
  </si>
  <si>
    <t>打印复印扫描黑白一体</t>
  </si>
  <si>
    <t>保安室配套</t>
  </si>
  <si>
    <t>产品名称</t>
  </si>
  <si>
    <t>规格型号</t>
  </si>
  <si>
    <t>≥1200W*2060D*980H板材：采用国标E0级实木颗粒板基材，覆面材为100%三聚氰胺浸胶装饰纸饰面。≥200mm厚独立簧席梦思床垫</t>
  </si>
  <si>
    <t>桌椅</t>
  </si>
  <si>
    <t>艾格A款单桌</t>
  </si>
  <si>
    <t>保安配套设施</t>
  </si>
  <si>
    <t>防暴器材装备柜（带装备）</t>
  </si>
  <si>
    <t>规格：≥1600*1200*400
材质：冷轧钢板
标准尺寸：≥1200×400×1600(W×D×H/mm)
门类型：双门，手动，带长视玻璃窗；
门锁：机械锁；
材质：柜体由冷轧钢板经剪板、折弯、焊接喷涂等工艺制作而成；
内部结构：内置层板，配挂衣杆；
涂层：柜子表面磷酸钝化处理，环氧树脂静电喷涂，防锈防腐蚀；含：防暴头盔1顶，防割手,1付，防刺服1件，强光手电1个，防暴棍1个，防爆脚叉1个，防爆盾牌1个，防爆叉1个。</t>
  </si>
  <si>
    <t>连排椅子1套</t>
  </si>
  <si>
    <t>3人位，≥1750*675*780</t>
  </si>
  <si>
    <t>钢制部分均采用鞍钢正材经专用模具一次性加工成型，焊接采用OTC自动焊接机器焊接表面，表面处理严格按照清洗、除油、清洗、磷化、清洗、风干、喷涂、固化等工序进行处理，保证钢架部分力度稳定，表面光滑美观，单位承重力可承受200公斤以上</t>
  </si>
  <si>
    <t>小计</t>
  </si>
  <si>
    <t>校园广播系统及LED屏</t>
  </si>
  <si>
    <t>功放</t>
  </si>
  <si>
    <t>USB-5350L</t>
  </si>
  <si>
    <t>主要功能特点：
1、分辨率≥128X64中文点阵屏,内置音源信息一目了然,自动屏保功能；
2、内置高品质蓝牙解码芯片,音质完美,传输距离远,连接速度快；
3、内置高品质MP3解码芯片USB接口,音质完美,兼容MP3/WAV等多种音频格式；
4、内置高灵敏度收音解码芯片,收台清晰,抗干扰强，频段宽；
5、MP3可实现4种不同风格音乐播放,一键到位方便快捷；
6、MP3可实现多种播放模式,随机/单曲循环/全曲循环；
7、MP3内置5种音效模式,适合不层次人群爱好；
8、内置警报提示音输出，有强切入优先，并具备默音调节功能；
9、内置高品质铃声提示音，有强切入优先，并具备默音调节功能；
10、2路RCA莲花线路输入；
11、2路话筒输入，话筒1有强切入优先，并具备默音调节功能；
12、各输入通道音量独立调节；
13、高低音调节；
14、2路RCA莲花混合输出；
15、100V.70V定压输出&amp;4Ω-16Ω定阻输出；
16、输出具备短路.过流.过载保护及LED警示；
17、内置自激.过热.开关机防冲击保护及LED警示；
18、饱和失真及LED警示； 
19、信号电平指示LED；
20、内置智能温度检测驱动风冷，采用低噪声风扇；
21、内置红外对频接收头，一键遥控功能；
主要技术参数：
1、输入电源：AC220V/50Hz；
2、噪声比：话筒：&gt;68dB   线路：&gt;82dB；
3、总谐波失真：&lt;0.1% at 1KHz；
4、频率响应：60Hz-18KHz（±2dB）；
5、音调：低音：±10dB at 100Hz，高音：±10dBB at 10KHz；
6、收音频段：76MHz-108MHz；
7、话筒输入灵敏度&amp;阻抗：8mV/600Ω不平衡；
8、线路输入灵敏度&amp;阻抗：250mV/10KΩ不平衡；
9、线路输出灵敏度&amp;阻抗：1V/600Ω不平衡；
10、默音功能：MIC1输入覆盖其他输入；
11、默音调节：0-38dB；
12、输出功率：≥360W；
13、电源功耗：10-450W；
14、输出方式：定阻4-16Ω，定压70V，100V；  
15、产品重量：≤14kg；
16、机器尺寸：(L×W×H)482mm×352mm×90mm；</t>
  </si>
  <si>
    <t>壁挂喇叭</t>
  </si>
  <si>
    <t>TMS-17</t>
  </si>
  <si>
    <t>主要功能特点：
1、室内高档天花喇叭，同轴高音设计，高音辐射角度可调，音质清晰明亮；                                       
2、采用ABS塑料盆架，铝质网罩，螺丝紧固安装系统，安全牢靠；
产品技术参数：
1、材质：ABS塑料外壳，铁质网罩；                              
2、喇叭单元：6.5＂×1， 1.5＂×1；          
3、额定功率：≥10W；
4、最大功率：不超过20W；   
5、灵敏度（1m,1W)：90dB；             
6、最大声压级(1m)：100dB；
7、频率响应：80-18000Hz；
8、产品尺寸(W×H)：≥230×80mm； 
9、开孔尺寸：≥200mm；   
10、产品重量：≤1.5kg；</t>
  </si>
  <si>
    <t>室外音柱</t>
  </si>
  <si>
    <t>LD-560</t>
  </si>
  <si>
    <t>主要功能特点：
1、压铸铝箱体，表面喷漆保护，防水处理，                                                                                                                
2、提供墙面安装支架或增加L系列线声源声柱组件可扩展线阵，提高SPL以及减少垂直辐射波瓣宽度
3、由于极好地提高了直达声与反射声的比例，适合于混响大的固定安装场所的音乐和人声处理，应用于户外体育场馆，车站，码头，学校，会议室等场所，都能够展现优异的语言清晰度，根据现场可点对点处理声场音效；
主要技术参数：
1、材质：铝合金
2、额定功率：≥60W
3、输入电压：70V/100V
4、频率响应：120Hz - 18KHz
5、喇叭单元：4.5”×2，1”×1                                                                             
6、灵敏度：91dB
7、最大声压级：104dB
8、产品尺寸(L×W×H)：≥125mm×132mm×405mm  
9、产品重量： ≤3.5Kg</t>
  </si>
  <si>
    <t>支</t>
  </si>
  <si>
    <t>无线话筒</t>
  </si>
  <si>
    <t>主要功能特点：                                                                             
1.行业首创自动人手感应专利技术，话筒离开人手静止后3内秒自动静音（任意方向，任意角度放置均可），5分钟后自动节能进入待机状态，15分钟后自动关机并且彻底切断电源，是一款全新概念的智能化.自动化无线麦克风； 
2.全新的音频电路构架，高音细腻，中低频强劲，特别是在声音的细节上具有完美的表现力，超强的动态跟踪能力使得远/近距离拾音收放自如； 
3.全新概念的数字导频技术，彻底解决相互串频现象，永不串频； 
4.配置有啸叫抑制功能电路，调试更简单； 
5.输出最大音量可自由限制，适应范围更广； 
6.UHF频段，锁相环(PLL)频率合成；
7.100×2个信道，信道间隔250KHz；；理想环境中，可叠用超过6台主机（12个通道）同时使用；
8.超外差二次变频设计，具备极高的接收灵敏度；
9.射频部分采用多级高性能的介质滤波器，具备优良的抗干扰能力； 
10.第一中频采用声表滤波器，第二中频采用三级陶瓷滤波器，很好的提高了抗干扰能力；
11.特别设计的静音电路，完全消除麦克风开启和关闭的冲击噪声；
12.麦克风使用易购的5号普通电池或5号充电电池，续用时间达6—8小时；
13.麦克风采用独特的升压设计，电池电量下降不影响手咪整体性能； 
14.理想环境操作半径达50-80米，适用于室内或室外小型扩声场合；
15.默认配置为带液晶屏蓝色背光，铝合金的麦克风管体；
16.具备可调发射功率和可调静噪门限，接收机后面板设外置静噪控制旋钮，可根据需要在10米-80米之间灵活设置有效操作半径；
17. 具备红外自动对频功能，可使麦克风快速同步到接收机的工作信道； 
18.扩声工程专用机型，两个话筒，一个主机，产品结构设计独特，维护快速简单。
技术参数：
1.频率范围：640-690MHz；
2.可调信道数：100×2；
3.振荡方式：锁相环频率合成（PLL）；
4.频率稳定度：±10ppm；
5.接收方式：超外差二次变频；
6.接收灵敏度：-95~-67dBm；
7.音频频响：40-18000Hz；
8.谐波失真：≤0.5%；
9.信噪比：≥110dB；
10.音频输出：平衡输出和混合输出；
11.发射功率：3-30mW；
12.调制方式：调频（FM）；
13.产品尺寸：（L×W×H）≥420*83*45mm；
14.包装尺寸：（L×W×H）≥560*402*75mm；
15.净重：2.1Kg；
16.毛重：3.1Kg/套。</t>
  </si>
  <si>
    <t>线材</t>
  </si>
  <si>
    <t>≥2×1.0RVV纯铜线</t>
  </si>
  <si>
    <t>米</t>
  </si>
  <si>
    <t>LED屏</t>
  </si>
  <si>
    <t>室外P4</t>
  </si>
  <si>
    <t>待定</t>
  </si>
  <si>
    <t>安装调试费用</t>
  </si>
  <si>
    <t>项</t>
  </si>
  <si>
    <t>监控系统</t>
  </si>
  <si>
    <t>一.前端现场设备</t>
  </si>
  <si>
    <t>枪型摄像机</t>
  </si>
  <si>
    <t>DS-2CD1T45-LA</t>
  </si>
  <si>
    <t>≥400万像素POE双光拾音</t>
  </si>
  <si>
    <t>半球摄像机</t>
  </si>
  <si>
    <t>DS-2CD1345V2-LA</t>
  </si>
  <si>
    <t>插排</t>
  </si>
  <si>
    <t>6位</t>
  </si>
  <si>
    <t>电源线(监控主电源)线</t>
  </si>
  <si>
    <t>≥2*1.0</t>
  </si>
  <si>
    <t>RVV电源线</t>
  </si>
  <si>
    <t>显示器</t>
  </si>
  <si>
    <t>≥32寸</t>
  </si>
  <si>
    <t>交换机</t>
  </si>
  <si>
    <t>GW-P16G02G1</t>
  </si>
  <si>
    <t>16口POE千兆</t>
  </si>
  <si>
    <t>GW-P802G1-1</t>
  </si>
  <si>
    <t>8口POE面兆</t>
  </si>
  <si>
    <t>光仟</t>
  </si>
  <si>
    <t>4芯</t>
  </si>
  <si>
    <t>4芯国标</t>
  </si>
  <si>
    <t>网线</t>
  </si>
  <si>
    <t>五类国标</t>
  </si>
  <si>
    <t>305A</t>
  </si>
  <si>
    <t>光纤终端盒</t>
  </si>
  <si>
    <t>4路</t>
  </si>
  <si>
    <t>光纤收发器</t>
  </si>
  <si>
    <t>TP</t>
  </si>
  <si>
    <t>千兆3公里</t>
  </si>
  <si>
    <t>对</t>
  </si>
  <si>
    <t>二.后端设备</t>
  </si>
  <si>
    <t>录像机</t>
  </si>
  <si>
    <t>32路</t>
  </si>
  <si>
    <t>32路8盘位</t>
  </si>
  <si>
    <t>硬盘</t>
  </si>
  <si>
    <t>8T</t>
  </si>
  <si>
    <t>块</t>
  </si>
  <si>
    <t>机柜</t>
  </si>
  <si>
    <t>1米</t>
  </si>
  <si>
    <t>防水箱</t>
  </si>
  <si>
    <t>≥300x400</t>
  </si>
  <si>
    <t>三.安装调试</t>
  </si>
  <si>
    <t>施工费</t>
  </si>
  <si>
    <t>线管</t>
  </si>
  <si>
    <t>批</t>
  </si>
  <si>
    <t>辅料</t>
  </si>
  <si>
    <t>后端调试</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</si>
</sst>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 numFmtId="177" formatCode="0.0_ "/>
  </numFmts>
  <fonts count="33">
    <font>
      <sz val="12"/>
      <name val="宋体"/>
      <charset val="134"/>
    </font>
    <font>
      <b/>
      <sz val="12"/>
      <color theme="1"/>
      <name val="宋体"/>
      <charset val="134"/>
    </font>
    <font>
      <b/>
      <sz val="12"/>
      <color rgb="FF000000"/>
      <name val="宋体"/>
      <charset val="134"/>
    </font>
    <font>
      <b/>
      <sz val="12"/>
      <name val="宋体"/>
      <charset val="134"/>
    </font>
    <font>
      <sz val="12"/>
      <color theme="1"/>
      <name val="宋体"/>
      <charset val="134"/>
    </font>
    <font>
      <sz val="12"/>
      <color rgb="FF000000"/>
      <name val="宋体"/>
      <charset val="134"/>
    </font>
    <font>
      <sz val="9"/>
      <color rgb="FF000000"/>
      <name val="Times New Roman"/>
      <charset val="134"/>
    </font>
    <font>
      <b/>
      <sz val="14"/>
      <color theme="1"/>
      <name val="宋体"/>
      <charset val="134"/>
    </font>
    <font>
      <sz val="12"/>
      <color rgb="FFFF0000"/>
      <name val="宋体"/>
      <charset val="134"/>
    </font>
    <font>
      <sz val="12"/>
      <color indexed="8"/>
      <name val="宋体"/>
      <charset val="134"/>
    </font>
    <font>
      <sz val="11"/>
      <color theme="1"/>
      <name val="宋体"/>
      <charset val="134"/>
    </font>
    <font>
      <b/>
      <sz val="12"/>
      <color rgb="FFFF0000"/>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rgb="FF000000"/>
      <name val="宋体"/>
      <charset val="134"/>
    </font>
  </fonts>
  <fills count="36">
    <fill>
      <patternFill patternType="none"/>
    </fill>
    <fill>
      <patternFill patternType="gray125"/>
    </fill>
    <fill>
      <patternFill patternType="solid">
        <fgColor rgb="FFFFFF00"/>
        <bgColor indexed="64"/>
      </patternFill>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5" borderId="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6" borderId="8" applyNumberFormat="0" applyAlignment="0" applyProtection="0">
      <alignment vertical="center"/>
    </xf>
    <xf numFmtId="0" fontId="22" fillId="7" borderId="9" applyNumberFormat="0" applyAlignment="0" applyProtection="0">
      <alignment vertical="center"/>
    </xf>
    <xf numFmtId="0" fontId="23" fillId="7" borderId="8" applyNumberFormat="0" applyAlignment="0" applyProtection="0">
      <alignment vertical="center"/>
    </xf>
    <xf numFmtId="0" fontId="24" fillId="8" borderId="10" applyNumberFormat="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0" fillId="35" borderId="0" applyNumberFormat="0" applyBorder="0" applyAlignment="0" applyProtection="0">
      <alignment vertical="center"/>
    </xf>
    <xf numFmtId="0" fontId="0" fillId="0" borderId="0">
      <alignment vertical="center"/>
    </xf>
    <xf numFmtId="176" fontId="32" fillId="0" borderId="0">
      <protection locked="0"/>
    </xf>
    <xf numFmtId="0" fontId="0" fillId="0" borderId="0">
      <alignment vertical="center"/>
    </xf>
    <xf numFmtId="0" fontId="12" fillId="0" borderId="0">
      <alignment vertical="center"/>
    </xf>
  </cellStyleXfs>
  <cellXfs count="109">
    <xf numFmtId="0" fontId="0" fillId="0" borderId="0" xfId="0"/>
    <xf numFmtId="0" fontId="0" fillId="0" borderId="0" xfId="0" applyFont="1" applyBorder="1" applyAlignment="1">
      <alignment horizontal="left" vertical="center"/>
    </xf>
    <xf numFmtId="0" fontId="0" fillId="0" borderId="0" xfId="0" applyFont="1" applyAlignment="1">
      <alignment horizontal="left" vertical="center"/>
    </xf>
    <xf numFmtId="0" fontId="1" fillId="2"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3" fillId="0" borderId="1" xfId="0" applyFont="1" applyBorder="1" applyAlignment="1">
      <alignment horizontal="center" vertical="center"/>
    </xf>
    <xf numFmtId="0" fontId="0" fillId="0" borderId="1" xfId="0" applyFont="1" applyBorder="1" applyAlignment="1">
      <alignment horizontal="center" vertical="center"/>
    </xf>
    <xf numFmtId="0" fontId="4" fillId="0"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1" xfId="0" applyNumberFormat="1" applyFont="1" applyFill="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0" borderId="0" xfId="0" applyFont="1" applyBorder="1" applyAlignment="1">
      <alignment horizontal="left" vertical="center"/>
    </xf>
    <xf numFmtId="0" fontId="5" fillId="0" borderId="0" xfId="0" applyFont="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0" xfId="0" applyFont="1" applyBorder="1" applyAlignment="1">
      <alignment horizontal="center" vertical="center"/>
    </xf>
    <xf numFmtId="0" fontId="0" fillId="2" borderId="4" xfId="0" applyFont="1" applyFill="1" applyBorder="1" applyAlignment="1">
      <alignment horizontal="center" vertical="center"/>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1" xfId="0" applyFont="1" applyFill="1" applyBorder="1" applyAlignment="1">
      <alignment vertical="center"/>
    </xf>
    <xf numFmtId="49" fontId="3" fillId="3" borderId="1" xfId="0" applyNumberFormat="1" applyFont="1" applyFill="1" applyBorder="1" applyAlignment="1">
      <alignment vertical="center"/>
    </xf>
    <xf numFmtId="49" fontId="3" fillId="3" borderId="4" xfId="0" applyNumberFormat="1" applyFont="1" applyFill="1" applyBorder="1" applyAlignment="1">
      <alignment vertical="center"/>
    </xf>
    <xf numFmtId="49" fontId="3" fillId="3" borderId="2" xfId="0" applyNumberFormat="1" applyFont="1" applyFill="1" applyBorder="1" applyAlignment="1">
      <alignment vertical="center"/>
    </xf>
    <xf numFmtId="49" fontId="3" fillId="3" borderId="3" xfId="0" applyNumberFormat="1" applyFont="1" applyFill="1" applyBorder="1" applyAlignment="1">
      <alignment vertical="center"/>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0" fillId="0" borderId="1" xfId="0" applyFont="1" applyBorder="1" applyAlignment="1">
      <alignment horizontal="left" vertical="center"/>
    </xf>
    <xf numFmtId="0" fontId="2" fillId="3" borderId="1" xfId="0" applyFont="1" applyFill="1" applyBorder="1" applyAlignment="1">
      <alignment vertical="center"/>
    </xf>
    <xf numFmtId="0" fontId="5" fillId="0" borderId="0" xfId="0" applyFont="1" applyFill="1" applyBorder="1" applyAlignment="1">
      <alignment horizontal="left" vertical="center" wrapText="1"/>
    </xf>
    <xf numFmtId="0" fontId="0" fillId="0" borderId="0" xfId="50" applyNumberFormat="1" applyFont="1" applyBorder="1" applyAlignment="1" applyProtection="1">
      <alignment horizontal="left" vertical="center" wrapText="1"/>
    </xf>
    <xf numFmtId="0" fontId="5" fillId="0" borderId="0" xfId="0" applyFont="1" applyFill="1" applyAlignment="1">
      <alignment horizontal="left" vertical="center" wrapText="1"/>
    </xf>
    <xf numFmtId="0" fontId="0" fillId="0" borderId="0" xfId="0" applyFont="1" applyAlignment="1">
      <alignment horizontal="center" vertical="center"/>
    </xf>
    <xf numFmtId="0" fontId="0" fillId="0" borderId="0" xfId="0" applyFont="1" applyAlignment="1">
      <alignment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1" fillId="4" borderId="1" xfId="0" applyFont="1" applyFill="1" applyBorder="1" applyAlignment="1">
      <alignment horizontal="left" vertical="center" wrapText="1"/>
    </xf>
    <xf numFmtId="0" fontId="1" fillId="0" borderId="1" xfId="0" applyFont="1" applyBorder="1" applyAlignment="1">
      <alignment horizontal="center" vertical="center" wrapText="1"/>
    </xf>
    <xf numFmtId="0" fontId="4" fillId="0" borderId="1" xfId="0" applyFont="1" applyFill="1" applyBorder="1" applyAlignment="1">
      <alignment horizontal="left" vertical="center" wrapText="1"/>
    </xf>
    <xf numFmtId="0" fontId="0" fillId="0" borderId="1" xfId="0" applyFont="1" applyBorder="1" applyAlignment="1">
      <alignment horizontal="left" vertical="center" wrapText="1"/>
    </xf>
    <xf numFmtId="0" fontId="0" fillId="0" borderId="1" xfId="0" applyFont="1" applyBorder="1" applyAlignment="1">
      <alignment vertical="center"/>
    </xf>
    <xf numFmtId="0" fontId="0" fillId="0" borderId="1" xfId="0" applyNumberFormat="1" applyFont="1" applyFill="1" applyBorder="1" applyAlignment="1">
      <alignment horizontal="left" vertical="center" wrapText="1"/>
    </xf>
    <xf numFmtId="0" fontId="3" fillId="0" borderId="4" xfId="0" applyFont="1" applyBorder="1" applyAlignment="1">
      <alignment horizontal="center" vertical="center"/>
    </xf>
    <xf numFmtId="0" fontId="4" fillId="0" borderId="0" xfId="0" applyFont="1" applyFill="1" applyAlignment="1">
      <alignment horizontal="center" vertical="center"/>
    </xf>
    <xf numFmtId="0" fontId="7" fillId="2"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2" borderId="1" xfId="0" applyFont="1" applyFill="1" applyBorder="1" applyAlignment="1">
      <alignment horizontal="center" vertical="center"/>
    </xf>
    <xf numFmtId="0" fontId="0" fillId="2"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4" fillId="0" borderId="1" xfId="0" applyFont="1" applyFill="1" applyBorder="1" applyAlignment="1">
      <alignment horizontal="center" vertical="center"/>
    </xf>
    <xf numFmtId="0" fontId="0" fillId="0" borderId="0" xfId="0" applyFont="1" applyFill="1" applyAlignment="1">
      <alignment horizontal="center" vertical="center"/>
    </xf>
    <xf numFmtId="0" fontId="1" fillId="0" borderId="4"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9" fillId="0" borderId="1" xfId="0" applyFont="1" applyBorder="1" applyAlignment="1">
      <alignment horizontal="center" vertical="center" wrapText="1"/>
    </xf>
    <xf numFmtId="0" fontId="4" fillId="0" borderId="1" xfId="0" applyFont="1" applyBorder="1" applyAlignment="1">
      <alignment horizontal="left" vertical="center" wrapText="1"/>
    </xf>
    <xf numFmtId="0" fontId="9"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4" fillId="4" borderId="1" xfId="0" applyFont="1" applyFill="1" applyBorder="1" applyAlignment="1">
      <alignment horizontal="center" vertical="center" wrapText="1"/>
    </xf>
    <xf numFmtId="0" fontId="0" fillId="0" borderId="0" xfId="0" applyFont="1"/>
    <xf numFmtId="0" fontId="2" fillId="0" borderId="4"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0" fillId="0" borderId="0" xfId="0" applyFont="1" applyAlignment="1"/>
    <xf numFmtId="0" fontId="2" fillId="0" borderId="1" xfId="0" applyFont="1" applyBorder="1" applyAlignment="1">
      <alignment horizontal="center" vertical="center" wrapText="1"/>
    </xf>
    <xf numFmtId="0" fontId="0" fillId="0" borderId="1" xfId="0" applyFont="1" applyBorder="1" applyAlignment="1"/>
    <xf numFmtId="0" fontId="0" fillId="0" borderId="1" xfId="0" applyFont="1" applyBorder="1"/>
    <xf numFmtId="0" fontId="5" fillId="0" borderId="1" xfId="0" applyFont="1" applyBorder="1" applyAlignment="1">
      <alignment horizontal="center" vertical="center"/>
    </xf>
    <xf numFmtId="0" fontId="5" fillId="0" borderId="1" xfId="0" applyFont="1" applyBorder="1" applyAlignment="1">
      <alignment vertical="center"/>
    </xf>
    <xf numFmtId="177" fontId="5" fillId="0" borderId="1" xfId="0" applyNumberFormat="1" applyFont="1" applyBorder="1" applyAlignment="1">
      <alignment horizontal="center" vertical="center"/>
    </xf>
    <xf numFmtId="0" fontId="0" fillId="0" borderId="0" xfId="0" applyFont="1" applyAlignment="1">
      <alignment horizontal="left" vertical="center" wrapText="1"/>
    </xf>
    <xf numFmtId="0" fontId="0" fillId="0" borderId="0" xfId="0" applyFont="1" applyFill="1" applyAlignment="1">
      <alignment horizontal="center" vertical="center" wrapText="1"/>
    </xf>
    <xf numFmtId="0" fontId="0" fillId="0" borderId="0" xfId="0" applyFont="1" applyAlignment="1">
      <alignment horizontal="center"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1" fillId="2"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4" fillId="0" borderId="2" xfId="0" applyFont="1" applyFill="1" applyBorder="1" applyAlignment="1">
      <alignment vertical="center" wrapText="1"/>
    </xf>
    <xf numFmtId="0" fontId="5" fillId="0" borderId="1"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1" xfId="52" applyNumberFormat="1" applyFont="1" applyBorder="1" applyAlignment="1">
      <alignment horizontal="left" vertical="center" wrapText="1"/>
    </xf>
    <xf numFmtId="0" fontId="0" fillId="0" borderId="1" xfId="0" applyNumberFormat="1" applyFont="1" applyFill="1" applyBorder="1" applyAlignment="1" applyProtection="1">
      <alignment horizontal="center" vertical="center" wrapText="1"/>
    </xf>
    <xf numFmtId="0" fontId="5" fillId="3" borderId="1" xfId="0" applyFont="1" applyFill="1" applyBorder="1" applyAlignment="1">
      <alignment horizontal="left" vertical="center" wrapText="1"/>
    </xf>
    <xf numFmtId="0" fontId="1" fillId="0" borderId="2" xfId="0" applyFont="1" applyFill="1" applyBorder="1" applyAlignment="1">
      <alignment vertical="center" wrapText="1"/>
    </xf>
    <xf numFmtId="0" fontId="3" fillId="0" borderId="3" xfId="0" applyFont="1" applyFill="1" applyBorder="1" applyAlignment="1">
      <alignment horizontal="center" vertical="center" wrapText="1"/>
    </xf>
    <xf numFmtId="0" fontId="11" fillId="0" borderId="0" xfId="0" applyFont="1" applyFill="1" applyAlignment="1">
      <alignment horizontal="center" vertical="center" wrapText="1"/>
    </xf>
    <xf numFmtId="0" fontId="11" fillId="0" borderId="0" xfId="0" applyFont="1" applyFill="1" applyAlignment="1">
      <alignment horizontal="left" vertical="center" wrapText="1"/>
    </xf>
    <xf numFmtId="0" fontId="0" fillId="0" borderId="0" xfId="0" applyFont="1" applyBorder="1" applyAlignment="1">
      <alignment horizontal="center" vertical="center" wrapText="1"/>
    </xf>
    <xf numFmtId="0" fontId="0" fillId="0" borderId="0" xfId="0" applyFont="1" applyFill="1" applyAlignment="1">
      <alignment wrapText="1"/>
    </xf>
    <xf numFmtId="0" fontId="0" fillId="0" borderId="0" xfId="0" applyFont="1" applyFill="1" applyAlignment="1">
      <alignment horizontal="left" wrapText="1"/>
    </xf>
    <xf numFmtId="0" fontId="0" fillId="0" borderId="0" xfId="0" applyFont="1" applyFill="1" applyAlignment="1">
      <alignment horizontal="center" wrapText="1"/>
    </xf>
    <xf numFmtId="0" fontId="0" fillId="0" borderId="1" xfId="0" applyFont="1" applyFill="1" applyBorder="1" applyAlignment="1">
      <alignment vertical="center" wrapText="1"/>
    </xf>
    <xf numFmtId="0" fontId="0" fillId="0" borderId="1" xfId="0" applyFont="1" applyFill="1" applyBorder="1" applyAlignment="1">
      <alignment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2" xfId="50"/>
    <cellStyle name="常规 2 3" xfId="51"/>
    <cellStyle name="常规 2 3 6" xfId="52"/>
  </cellStyles>
  <tableStyles count="0" defaultTableStyle="TableStyleMedium2" defaultPivotStyle="PivotStyleLight16"/>
  <colors>
    <mruColors>
      <color rgb="0000B0F0"/>
      <color rgb="00FFFFFF"/>
      <color rgb="00FF0000"/>
      <color rgb="00FFFF00"/>
      <color rgb="00000000"/>
    </mruColors>
  </color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9" Type="http://schemas.openxmlformats.org/officeDocument/2006/relationships/image" Target="media/image100.png"/><Relationship Id="rId8" Type="http://schemas.openxmlformats.org/officeDocument/2006/relationships/image" Target="media/image99.png"/><Relationship Id="rId7" Type="http://schemas.openxmlformats.org/officeDocument/2006/relationships/image" Target="media/image98.jpeg"/><Relationship Id="rId6" Type="http://schemas.openxmlformats.org/officeDocument/2006/relationships/image" Target="media/image97.jpeg"/><Relationship Id="rId5" Type="http://schemas.openxmlformats.org/officeDocument/2006/relationships/image" Target="media/image96.png"/><Relationship Id="rId4" Type="http://schemas.openxmlformats.org/officeDocument/2006/relationships/image" Target="media/image95.png"/><Relationship Id="rId3" Type="http://schemas.openxmlformats.org/officeDocument/2006/relationships/image" Target="media/image94.png"/><Relationship Id="rId2" Type="http://schemas.openxmlformats.org/officeDocument/2006/relationships/image" Target="media/image93.jpeg"/><Relationship Id="rId15" Type="http://schemas.openxmlformats.org/officeDocument/2006/relationships/image" Target="media/image106.jpeg"/><Relationship Id="rId14" Type="http://schemas.openxmlformats.org/officeDocument/2006/relationships/image" Target="media/image105.png"/><Relationship Id="rId13" Type="http://schemas.openxmlformats.org/officeDocument/2006/relationships/image" Target="media/image104.png"/><Relationship Id="rId12" Type="http://schemas.openxmlformats.org/officeDocument/2006/relationships/image" Target="media/image103.png"/><Relationship Id="rId11" Type="http://schemas.openxmlformats.org/officeDocument/2006/relationships/image" Target="media/image102.jpeg"/><Relationship Id="rId10" Type="http://schemas.openxmlformats.org/officeDocument/2006/relationships/image" Target="media/image101.jpeg"/><Relationship Id="rId1" Type="http://schemas.openxmlformats.org/officeDocument/2006/relationships/image" Target="media/image92.png"/></Relationships>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www.wps.cn/officeDocument/2020/cellImage" Target="cellimages.xml"/><Relationship Id="rId10" Type="http://schemas.openxmlformats.org/officeDocument/2006/relationships/sharedStrings" Target="sharedStrings.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9" Type="http://schemas.openxmlformats.org/officeDocument/2006/relationships/image" Target="../media/image12.png"/><Relationship Id="rId8" Type="http://schemas.openxmlformats.org/officeDocument/2006/relationships/image" Target="../media/image11.png"/><Relationship Id="rId7" Type="http://schemas.openxmlformats.org/officeDocument/2006/relationships/image" Target="../media/image10.jpeg"/><Relationship Id="rId6" Type="http://schemas.openxmlformats.org/officeDocument/2006/relationships/image" Target="../media/image9.jpeg"/><Relationship Id="rId5" Type="http://schemas.openxmlformats.org/officeDocument/2006/relationships/image" Target="../media/image8.png"/><Relationship Id="rId4" Type="http://schemas.openxmlformats.org/officeDocument/2006/relationships/image" Target="../media/image7.jpeg"/><Relationship Id="rId38" Type="http://schemas.openxmlformats.org/officeDocument/2006/relationships/image" Target="../media/image40.png"/><Relationship Id="rId37" Type="http://schemas.openxmlformats.org/officeDocument/2006/relationships/image" Target="../media/image39.png"/><Relationship Id="rId36" Type="http://schemas.openxmlformats.org/officeDocument/2006/relationships/image" Target="../media/image38.png"/><Relationship Id="rId35" Type="http://schemas.openxmlformats.org/officeDocument/2006/relationships/image" Target="../media/image37.jpeg"/><Relationship Id="rId34" Type="http://schemas.openxmlformats.org/officeDocument/2006/relationships/image" Target="../media/image36.jpeg"/><Relationship Id="rId33" Type="http://schemas.openxmlformats.org/officeDocument/2006/relationships/image" Target="../media/image35.png"/><Relationship Id="rId32" Type="http://schemas.openxmlformats.org/officeDocument/2006/relationships/image" Target="../media/image34.png"/><Relationship Id="rId31" Type="http://schemas.openxmlformats.org/officeDocument/2006/relationships/image" Target="../media/image33.png"/><Relationship Id="rId30" Type="http://schemas.openxmlformats.org/officeDocument/2006/relationships/image" Target="../media/image32.jpeg"/><Relationship Id="rId3" Type="http://schemas.openxmlformats.org/officeDocument/2006/relationships/image" Target="../media/image6.jpeg"/><Relationship Id="rId29" Type="http://schemas.openxmlformats.org/officeDocument/2006/relationships/image" Target="../media/image31.jpeg"/><Relationship Id="rId28" Type="http://schemas.openxmlformats.org/officeDocument/2006/relationships/image" Target="../media/image30.png"/><Relationship Id="rId27" Type="http://schemas.openxmlformats.org/officeDocument/2006/relationships/image" Target="../media/image29.png"/><Relationship Id="rId26" Type="http://schemas.openxmlformats.org/officeDocument/2006/relationships/image" Target="../media/image28.png"/><Relationship Id="rId25" Type="http://schemas.openxmlformats.org/officeDocument/2006/relationships/image" Target="../media/image27.png"/><Relationship Id="rId24" Type="http://schemas.openxmlformats.org/officeDocument/2006/relationships/image" Target="../media/image26.png"/><Relationship Id="rId23" Type="http://schemas.openxmlformats.org/officeDocument/2006/relationships/image" Target="../media/image25.jpeg"/><Relationship Id="rId22" Type="http://schemas.openxmlformats.org/officeDocument/2006/relationships/image" Target="../media/image24.jpeg"/><Relationship Id="rId21" Type="http://schemas.openxmlformats.org/officeDocument/2006/relationships/image" Target="../media/image23.png"/><Relationship Id="rId20" Type="http://schemas.openxmlformats.org/officeDocument/2006/relationships/image" Target="../media/image22.png"/><Relationship Id="rId2" Type="http://schemas.openxmlformats.org/officeDocument/2006/relationships/image" Target="../media/image5.png"/><Relationship Id="rId19" Type="http://schemas.openxmlformats.org/officeDocument/2006/relationships/image" Target="../media/image21.png"/><Relationship Id="rId18" Type="http://schemas.openxmlformats.org/officeDocument/2006/relationships/image" Target="NULL" TargetMode="External"/><Relationship Id="rId17" Type="http://schemas.openxmlformats.org/officeDocument/2006/relationships/image" Target="../media/image20.jpeg"/><Relationship Id="rId16" Type="http://schemas.openxmlformats.org/officeDocument/2006/relationships/image" Target="../media/image19.png"/><Relationship Id="rId15" Type="http://schemas.openxmlformats.org/officeDocument/2006/relationships/image" Target="../media/image18.png"/><Relationship Id="rId14" Type="http://schemas.openxmlformats.org/officeDocument/2006/relationships/image" Target="../media/image17.jpeg"/><Relationship Id="rId13" Type="http://schemas.openxmlformats.org/officeDocument/2006/relationships/image" Target="../media/image16.jpeg"/><Relationship Id="rId12" Type="http://schemas.openxmlformats.org/officeDocument/2006/relationships/image" Target="../media/image15.png"/><Relationship Id="rId11" Type="http://schemas.openxmlformats.org/officeDocument/2006/relationships/image" Target="../media/image14.png"/><Relationship Id="rId10" Type="http://schemas.openxmlformats.org/officeDocument/2006/relationships/image" Target="../media/image13.png"/><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9" Type="http://schemas.openxmlformats.org/officeDocument/2006/relationships/image" Target="../media/image49.jpeg"/><Relationship Id="rId8" Type="http://schemas.openxmlformats.org/officeDocument/2006/relationships/image" Target="../media/image48.jpeg"/><Relationship Id="rId7" Type="http://schemas.openxmlformats.org/officeDocument/2006/relationships/image" Target="../media/image47.png"/><Relationship Id="rId6" Type="http://schemas.openxmlformats.org/officeDocument/2006/relationships/image" Target="../media/image46.png"/><Relationship Id="rId5" Type="http://schemas.openxmlformats.org/officeDocument/2006/relationships/image" Target="../media/image45.png"/><Relationship Id="rId4" Type="http://schemas.openxmlformats.org/officeDocument/2006/relationships/image" Target="../media/image44.png"/><Relationship Id="rId3" Type="http://schemas.openxmlformats.org/officeDocument/2006/relationships/image" Target="../media/image43.png"/><Relationship Id="rId2" Type="http://schemas.openxmlformats.org/officeDocument/2006/relationships/image" Target="../media/image42.png"/><Relationship Id="rId17" Type="http://schemas.openxmlformats.org/officeDocument/2006/relationships/image" Target="../media/image57.png"/><Relationship Id="rId16" Type="http://schemas.openxmlformats.org/officeDocument/2006/relationships/image" Target="../media/image56.png"/><Relationship Id="rId15" Type="http://schemas.openxmlformats.org/officeDocument/2006/relationships/image" Target="../media/image55.png"/><Relationship Id="rId14" Type="http://schemas.openxmlformats.org/officeDocument/2006/relationships/image" Target="../media/image54.jpeg"/><Relationship Id="rId13" Type="http://schemas.openxmlformats.org/officeDocument/2006/relationships/image" Target="../media/image53.jpeg"/><Relationship Id="rId12" Type="http://schemas.openxmlformats.org/officeDocument/2006/relationships/image" Target="../media/image52.jpeg"/><Relationship Id="rId11" Type="http://schemas.openxmlformats.org/officeDocument/2006/relationships/image" Target="../media/image51.jpeg"/><Relationship Id="rId10" Type="http://schemas.openxmlformats.org/officeDocument/2006/relationships/image" Target="../media/image50.jpeg"/><Relationship Id="rId1" Type="http://schemas.openxmlformats.org/officeDocument/2006/relationships/image" Target="../media/image41.png"/></Relationships>
</file>

<file path=xl/drawings/_rels/drawing4.xml.rels><?xml version="1.0" encoding="UTF-8" standalone="yes"?>
<Relationships xmlns="http://schemas.openxmlformats.org/package/2006/relationships"><Relationship Id="rId9" Type="http://schemas.openxmlformats.org/officeDocument/2006/relationships/image" Target="../media/image66.png"/><Relationship Id="rId8" Type="http://schemas.openxmlformats.org/officeDocument/2006/relationships/image" Target="../media/image65.png"/><Relationship Id="rId7" Type="http://schemas.openxmlformats.org/officeDocument/2006/relationships/image" Target="../media/image64.png"/><Relationship Id="rId6" Type="http://schemas.openxmlformats.org/officeDocument/2006/relationships/image" Target="../media/image63.png"/><Relationship Id="rId5" Type="http://schemas.openxmlformats.org/officeDocument/2006/relationships/image" Target="../media/image62.png"/><Relationship Id="rId4" Type="http://schemas.openxmlformats.org/officeDocument/2006/relationships/image" Target="../media/image61.png"/><Relationship Id="rId3" Type="http://schemas.openxmlformats.org/officeDocument/2006/relationships/image" Target="../media/image60.png"/><Relationship Id="rId26" Type="http://schemas.openxmlformats.org/officeDocument/2006/relationships/image" Target="../media/image83.jpeg"/><Relationship Id="rId25" Type="http://schemas.openxmlformats.org/officeDocument/2006/relationships/image" Target="../media/image82.jpeg"/><Relationship Id="rId24" Type="http://schemas.openxmlformats.org/officeDocument/2006/relationships/image" Target="../media/image81.jpeg"/><Relationship Id="rId23" Type="http://schemas.openxmlformats.org/officeDocument/2006/relationships/image" Target="../media/image80.jpeg"/><Relationship Id="rId22" Type="http://schemas.openxmlformats.org/officeDocument/2006/relationships/image" Target="../media/image79.jpeg"/><Relationship Id="rId21" Type="http://schemas.openxmlformats.org/officeDocument/2006/relationships/image" Target="../media/image78.jpeg"/><Relationship Id="rId20" Type="http://schemas.openxmlformats.org/officeDocument/2006/relationships/image" Target="../media/image77.jpeg"/><Relationship Id="rId2" Type="http://schemas.openxmlformats.org/officeDocument/2006/relationships/image" Target="../media/image59.jpeg"/><Relationship Id="rId19" Type="http://schemas.openxmlformats.org/officeDocument/2006/relationships/image" Target="../media/image76.jpeg"/><Relationship Id="rId18" Type="http://schemas.openxmlformats.org/officeDocument/2006/relationships/image" Target="../media/image75.jpeg"/><Relationship Id="rId17" Type="http://schemas.openxmlformats.org/officeDocument/2006/relationships/image" Target="../media/image74.jpeg"/><Relationship Id="rId16" Type="http://schemas.openxmlformats.org/officeDocument/2006/relationships/image" Target="../media/image73.jpeg"/><Relationship Id="rId15" Type="http://schemas.openxmlformats.org/officeDocument/2006/relationships/image" Target="../media/image72.jpeg"/><Relationship Id="rId14" Type="http://schemas.openxmlformats.org/officeDocument/2006/relationships/image" Target="../media/image71.png"/><Relationship Id="rId13" Type="http://schemas.openxmlformats.org/officeDocument/2006/relationships/image" Target="../media/image70.png"/><Relationship Id="rId12" Type="http://schemas.openxmlformats.org/officeDocument/2006/relationships/image" Target="../media/image69.png"/><Relationship Id="rId11" Type="http://schemas.openxmlformats.org/officeDocument/2006/relationships/image" Target="../media/image68.png"/><Relationship Id="rId10" Type="http://schemas.openxmlformats.org/officeDocument/2006/relationships/image" Target="../media/image67.png"/><Relationship Id="rId1" Type="http://schemas.openxmlformats.org/officeDocument/2006/relationships/image" Target="../media/image58.jpeg"/></Relationships>
</file>

<file path=xl/drawings/_rels/drawing5.xml.rels><?xml version="1.0" encoding="UTF-8" standalone="yes"?>
<Relationships xmlns="http://schemas.openxmlformats.org/package/2006/relationships"><Relationship Id="rId8" Type="http://schemas.openxmlformats.org/officeDocument/2006/relationships/image" Target="../media/image91.png"/><Relationship Id="rId7" Type="http://schemas.openxmlformats.org/officeDocument/2006/relationships/image" Target="../media/image90.png"/><Relationship Id="rId6" Type="http://schemas.openxmlformats.org/officeDocument/2006/relationships/image" Target="../media/image89.jpeg"/><Relationship Id="rId5" Type="http://schemas.openxmlformats.org/officeDocument/2006/relationships/image" Target="../media/image88.png"/><Relationship Id="rId4" Type="http://schemas.openxmlformats.org/officeDocument/2006/relationships/image" Target="../media/image87.jpeg"/><Relationship Id="rId3" Type="http://schemas.openxmlformats.org/officeDocument/2006/relationships/image" Target="../media/image86.png"/><Relationship Id="rId2" Type="http://schemas.openxmlformats.org/officeDocument/2006/relationships/image" Target="../media/image85.png"/><Relationship Id="rId1" Type="http://schemas.openxmlformats.org/officeDocument/2006/relationships/image" Target="../media/image84.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556260</xdr:colOff>
      <xdr:row>7</xdr:row>
      <xdr:rowOff>267970</xdr:rowOff>
    </xdr:from>
    <xdr:to>
      <xdr:col>3</xdr:col>
      <xdr:colOff>1107059</xdr:colOff>
      <xdr:row>7</xdr:row>
      <xdr:rowOff>274955</xdr:rowOff>
    </xdr:to>
    <xdr:pic>
      <xdr:nvPicPr>
        <xdr:cNvPr id="23" name="图片 6" descr="355667246a14e7f93661af309421f68"/>
        <xdr:cNvPicPr>
          <a:picLocks noChangeAspect="1"/>
        </xdr:cNvPicPr>
      </xdr:nvPicPr>
      <xdr:blipFill>
        <a:blip r:embed="rId1" cstate="print"/>
        <a:stretch>
          <a:fillRect/>
        </a:stretch>
      </xdr:blipFill>
      <xdr:spPr>
        <a:xfrm>
          <a:off x="9547860" y="5400040"/>
          <a:ext cx="550545" cy="6985"/>
        </a:xfrm>
        <a:prstGeom prst="rect">
          <a:avLst/>
        </a:prstGeom>
        <a:noFill/>
        <a:ln w="9525">
          <a:noFill/>
        </a:ln>
      </xdr:spPr>
    </xdr:pic>
    <xdr:clientData/>
  </xdr:twoCellAnchor>
  <xdr:twoCellAnchor editAs="oneCell">
    <xdr:from>
      <xdr:col>3</xdr:col>
      <xdr:colOff>177165</xdr:colOff>
      <xdr:row>3</xdr:row>
      <xdr:rowOff>1275080</xdr:rowOff>
    </xdr:from>
    <xdr:to>
      <xdr:col>3</xdr:col>
      <xdr:colOff>1005840</xdr:colOff>
      <xdr:row>4</xdr:row>
      <xdr:rowOff>849630</xdr:rowOff>
    </xdr:to>
    <xdr:pic>
      <xdr:nvPicPr>
        <xdr:cNvPr id="33" name="图片 20" descr="9b98796c881e4b9d8d4a8f5228f645f"/>
        <xdr:cNvPicPr>
          <a:picLocks noChangeAspect="1"/>
        </xdr:cNvPicPr>
      </xdr:nvPicPr>
      <xdr:blipFill>
        <a:blip r:embed="rId2" cstate="print"/>
        <a:stretch>
          <a:fillRect/>
        </a:stretch>
      </xdr:blipFill>
      <xdr:spPr>
        <a:xfrm>
          <a:off x="9168765" y="2606675"/>
          <a:ext cx="828675" cy="1022350"/>
        </a:xfrm>
        <a:prstGeom prst="rect">
          <a:avLst/>
        </a:prstGeom>
        <a:noFill/>
        <a:ln w="9525">
          <a:noFill/>
        </a:ln>
      </xdr:spPr>
    </xdr:pic>
    <xdr:clientData/>
  </xdr:twoCellAnchor>
  <xdr:twoCellAnchor editAs="oneCell">
    <xdr:from>
      <xdr:col>3</xdr:col>
      <xdr:colOff>382270</xdr:colOff>
      <xdr:row>22</xdr:row>
      <xdr:rowOff>103505</xdr:rowOff>
    </xdr:from>
    <xdr:to>
      <xdr:col>3</xdr:col>
      <xdr:colOff>951611</xdr:colOff>
      <xdr:row>22</xdr:row>
      <xdr:rowOff>297942</xdr:rowOff>
    </xdr:to>
    <xdr:pic>
      <xdr:nvPicPr>
        <xdr:cNvPr id="53" name="图片 52"/>
        <xdr:cNvPicPr>
          <a:picLocks noChangeAspect="1"/>
        </xdr:cNvPicPr>
      </xdr:nvPicPr>
      <xdr:blipFill>
        <a:blip r:embed="rId3" cstate="print"/>
        <a:stretch>
          <a:fillRect/>
        </a:stretch>
      </xdr:blipFill>
      <xdr:spPr>
        <a:xfrm>
          <a:off x="9373870" y="31941770"/>
          <a:ext cx="568960" cy="19431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481965</xdr:colOff>
      <xdr:row>4</xdr:row>
      <xdr:rowOff>476885</xdr:rowOff>
    </xdr:from>
    <xdr:to>
      <xdr:col>3</xdr:col>
      <xdr:colOff>1319530</xdr:colOff>
      <xdr:row>5</xdr:row>
      <xdr:rowOff>38100</xdr:rowOff>
    </xdr:to>
    <xdr:pic>
      <xdr:nvPicPr>
        <xdr:cNvPr id="4" name="图片 2" descr="db1ac892c28f3abb9594650bc26eed6"/>
        <xdr:cNvPicPr>
          <a:picLocks noChangeAspect="1"/>
        </xdr:cNvPicPr>
      </xdr:nvPicPr>
      <xdr:blipFill>
        <a:blip r:embed="rId1" cstate="print"/>
        <a:stretch>
          <a:fillRect/>
        </a:stretch>
      </xdr:blipFill>
      <xdr:spPr>
        <a:xfrm>
          <a:off x="8603615" y="2858135"/>
          <a:ext cx="837565" cy="647065"/>
        </a:xfrm>
        <a:prstGeom prst="rect">
          <a:avLst/>
        </a:prstGeom>
        <a:noFill/>
        <a:ln w="9525">
          <a:noFill/>
        </a:ln>
      </xdr:spPr>
    </xdr:pic>
    <xdr:clientData/>
  </xdr:twoCellAnchor>
  <xdr:twoCellAnchor editAs="oneCell">
    <xdr:from>
      <xdr:col>3</xdr:col>
      <xdr:colOff>553085</xdr:colOff>
      <xdr:row>5</xdr:row>
      <xdr:rowOff>147320</xdr:rowOff>
    </xdr:from>
    <xdr:to>
      <xdr:col>3</xdr:col>
      <xdr:colOff>1315085</xdr:colOff>
      <xdr:row>6</xdr:row>
      <xdr:rowOff>174625</xdr:rowOff>
    </xdr:to>
    <xdr:pic>
      <xdr:nvPicPr>
        <xdr:cNvPr id="5" name="图片 3"/>
        <xdr:cNvPicPr>
          <a:picLocks noChangeAspect="1"/>
        </xdr:cNvPicPr>
      </xdr:nvPicPr>
      <xdr:blipFill>
        <a:blip r:embed="rId2" cstate="print"/>
        <a:stretch>
          <a:fillRect/>
        </a:stretch>
      </xdr:blipFill>
      <xdr:spPr>
        <a:xfrm>
          <a:off x="8674735" y="3614420"/>
          <a:ext cx="762000" cy="570230"/>
        </a:xfrm>
        <a:prstGeom prst="rect">
          <a:avLst/>
        </a:prstGeom>
        <a:noFill/>
        <a:ln w="9525">
          <a:noFill/>
        </a:ln>
      </xdr:spPr>
    </xdr:pic>
    <xdr:clientData/>
  </xdr:twoCellAnchor>
  <xdr:twoCellAnchor editAs="oneCell">
    <xdr:from>
      <xdr:col>3</xdr:col>
      <xdr:colOff>559435</xdr:colOff>
      <xdr:row>6</xdr:row>
      <xdr:rowOff>340995</xdr:rowOff>
    </xdr:from>
    <xdr:to>
      <xdr:col>3</xdr:col>
      <xdr:colOff>1264920</xdr:colOff>
      <xdr:row>7</xdr:row>
      <xdr:rowOff>140335</xdr:rowOff>
    </xdr:to>
    <xdr:pic>
      <xdr:nvPicPr>
        <xdr:cNvPr id="6" name="图片 4"/>
        <xdr:cNvPicPr>
          <a:picLocks noChangeAspect="1"/>
        </xdr:cNvPicPr>
      </xdr:nvPicPr>
      <xdr:blipFill>
        <a:blip r:embed="rId3">
          <a:clrChange>
            <a:clrFrom>
              <a:srgbClr val="FFFFFF"/>
            </a:clrFrom>
            <a:clrTo>
              <a:srgbClr val="FFFFFF">
                <a:alpha val="0"/>
              </a:srgbClr>
            </a:clrTo>
          </a:clrChange>
        </a:blip>
        <a:stretch>
          <a:fillRect/>
        </a:stretch>
      </xdr:blipFill>
      <xdr:spPr>
        <a:xfrm>
          <a:off x="8681085" y="4351020"/>
          <a:ext cx="705485" cy="704215"/>
        </a:xfrm>
        <a:prstGeom prst="rect">
          <a:avLst/>
        </a:prstGeom>
        <a:noFill/>
        <a:ln w="9525">
          <a:noFill/>
        </a:ln>
      </xdr:spPr>
    </xdr:pic>
    <xdr:clientData/>
  </xdr:twoCellAnchor>
  <xdr:twoCellAnchor editAs="oneCell">
    <xdr:from>
      <xdr:col>3</xdr:col>
      <xdr:colOff>499745</xdr:colOff>
      <xdr:row>7</xdr:row>
      <xdr:rowOff>160020</xdr:rowOff>
    </xdr:from>
    <xdr:to>
      <xdr:col>3</xdr:col>
      <xdr:colOff>1348105</xdr:colOff>
      <xdr:row>7</xdr:row>
      <xdr:rowOff>969010</xdr:rowOff>
    </xdr:to>
    <xdr:pic>
      <xdr:nvPicPr>
        <xdr:cNvPr id="7" name="图片 6" descr="9b98796c881e4b9d8d4a8f5228f645f"/>
        <xdr:cNvPicPr>
          <a:picLocks noChangeAspect="1"/>
        </xdr:cNvPicPr>
      </xdr:nvPicPr>
      <xdr:blipFill>
        <a:blip r:embed="rId4" cstate="print"/>
        <a:stretch>
          <a:fillRect/>
        </a:stretch>
      </xdr:blipFill>
      <xdr:spPr>
        <a:xfrm>
          <a:off x="8621395" y="5074920"/>
          <a:ext cx="848360" cy="808990"/>
        </a:xfrm>
        <a:prstGeom prst="rect">
          <a:avLst/>
        </a:prstGeom>
        <a:noFill/>
        <a:ln w="9525">
          <a:noFill/>
        </a:ln>
      </xdr:spPr>
    </xdr:pic>
    <xdr:clientData/>
  </xdr:twoCellAnchor>
  <xdr:twoCellAnchor editAs="oneCell">
    <xdr:from>
      <xdr:col>3</xdr:col>
      <xdr:colOff>447675</xdr:colOff>
      <xdr:row>14</xdr:row>
      <xdr:rowOff>169545</xdr:rowOff>
    </xdr:from>
    <xdr:to>
      <xdr:col>3</xdr:col>
      <xdr:colOff>1400175</xdr:colOff>
      <xdr:row>14</xdr:row>
      <xdr:rowOff>846455</xdr:rowOff>
    </xdr:to>
    <xdr:pic>
      <xdr:nvPicPr>
        <xdr:cNvPr id="8" name="图片 7"/>
        <xdr:cNvPicPr>
          <a:picLocks noChangeAspect="1"/>
        </xdr:cNvPicPr>
      </xdr:nvPicPr>
      <xdr:blipFill>
        <a:blip r:embed="rId5" cstate="print"/>
        <a:stretch>
          <a:fillRect/>
        </a:stretch>
      </xdr:blipFill>
      <xdr:spPr>
        <a:xfrm>
          <a:off x="8569325" y="11142345"/>
          <a:ext cx="952500" cy="676910"/>
        </a:xfrm>
        <a:prstGeom prst="rect">
          <a:avLst/>
        </a:prstGeom>
        <a:noFill/>
        <a:ln w="9525">
          <a:noFill/>
        </a:ln>
      </xdr:spPr>
    </xdr:pic>
    <xdr:clientData/>
  </xdr:twoCellAnchor>
  <xdr:twoCellAnchor editAs="oneCell">
    <xdr:from>
      <xdr:col>3</xdr:col>
      <xdr:colOff>553085</xdr:colOff>
      <xdr:row>15</xdr:row>
      <xdr:rowOff>180340</xdr:rowOff>
    </xdr:from>
    <xdr:to>
      <xdr:col>3</xdr:col>
      <xdr:colOff>1294765</xdr:colOff>
      <xdr:row>15</xdr:row>
      <xdr:rowOff>838835</xdr:rowOff>
    </xdr:to>
    <xdr:pic>
      <xdr:nvPicPr>
        <xdr:cNvPr id="9" name="图片 8" descr="46029bafa037e0e4492e58250dabff5"/>
        <xdr:cNvPicPr>
          <a:picLocks noChangeAspect="1"/>
        </xdr:cNvPicPr>
      </xdr:nvPicPr>
      <xdr:blipFill>
        <a:blip r:embed="rId6" cstate="print"/>
        <a:stretch>
          <a:fillRect/>
        </a:stretch>
      </xdr:blipFill>
      <xdr:spPr>
        <a:xfrm>
          <a:off x="8674735" y="12058015"/>
          <a:ext cx="741680" cy="658495"/>
        </a:xfrm>
        <a:prstGeom prst="rect">
          <a:avLst/>
        </a:prstGeom>
        <a:noFill/>
        <a:ln w="9525">
          <a:noFill/>
        </a:ln>
      </xdr:spPr>
    </xdr:pic>
    <xdr:clientData/>
  </xdr:twoCellAnchor>
  <xdr:twoCellAnchor editAs="oneCell">
    <xdr:from>
      <xdr:col>3</xdr:col>
      <xdr:colOff>547370</xdr:colOff>
      <xdr:row>16</xdr:row>
      <xdr:rowOff>150495</xdr:rowOff>
    </xdr:from>
    <xdr:to>
      <xdr:col>3</xdr:col>
      <xdr:colOff>1299845</xdr:colOff>
      <xdr:row>16</xdr:row>
      <xdr:rowOff>875665</xdr:rowOff>
    </xdr:to>
    <xdr:pic>
      <xdr:nvPicPr>
        <xdr:cNvPr id="10" name="图片 9" descr="9b98796c881e4b9d8d4a8f5228f645f"/>
        <xdr:cNvPicPr>
          <a:picLocks noChangeAspect="1"/>
        </xdr:cNvPicPr>
      </xdr:nvPicPr>
      <xdr:blipFill>
        <a:blip r:embed="rId7" cstate="print"/>
        <a:stretch>
          <a:fillRect/>
        </a:stretch>
      </xdr:blipFill>
      <xdr:spPr>
        <a:xfrm>
          <a:off x="8669020" y="13260070"/>
          <a:ext cx="752475" cy="725170"/>
        </a:xfrm>
        <a:prstGeom prst="rect">
          <a:avLst/>
        </a:prstGeom>
        <a:noFill/>
        <a:ln w="9525">
          <a:noFill/>
        </a:ln>
      </xdr:spPr>
    </xdr:pic>
    <xdr:clientData/>
  </xdr:twoCellAnchor>
  <xdr:twoCellAnchor editAs="oneCell">
    <xdr:from>
      <xdr:col>3</xdr:col>
      <xdr:colOff>643255</xdr:colOff>
      <xdr:row>23</xdr:row>
      <xdr:rowOff>85090</xdr:rowOff>
    </xdr:from>
    <xdr:to>
      <xdr:col>3</xdr:col>
      <xdr:colOff>1204595</xdr:colOff>
      <xdr:row>23</xdr:row>
      <xdr:rowOff>705485</xdr:rowOff>
    </xdr:to>
    <xdr:pic>
      <xdr:nvPicPr>
        <xdr:cNvPr id="11" name="图片 12"/>
        <xdr:cNvPicPr>
          <a:picLocks noChangeAspect="1"/>
        </xdr:cNvPicPr>
      </xdr:nvPicPr>
      <xdr:blipFill>
        <a:blip r:embed="rId8" cstate="print"/>
        <a:stretch>
          <a:fillRect/>
        </a:stretch>
      </xdr:blipFill>
      <xdr:spPr>
        <a:xfrm>
          <a:off x="8764905" y="22017990"/>
          <a:ext cx="561340" cy="620395"/>
        </a:xfrm>
        <a:prstGeom prst="rect">
          <a:avLst/>
        </a:prstGeom>
        <a:noFill/>
        <a:ln w="9525">
          <a:noFill/>
        </a:ln>
      </xdr:spPr>
    </xdr:pic>
    <xdr:clientData/>
  </xdr:twoCellAnchor>
  <xdr:twoCellAnchor editAs="oneCell">
    <xdr:from>
      <xdr:col>3</xdr:col>
      <xdr:colOff>346710</xdr:colOff>
      <xdr:row>24</xdr:row>
      <xdr:rowOff>43180</xdr:rowOff>
    </xdr:from>
    <xdr:to>
      <xdr:col>3</xdr:col>
      <xdr:colOff>1137285</xdr:colOff>
      <xdr:row>25</xdr:row>
      <xdr:rowOff>122555</xdr:rowOff>
    </xdr:to>
    <xdr:pic>
      <xdr:nvPicPr>
        <xdr:cNvPr id="12" name="图片 13"/>
        <xdr:cNvPicPr>
          <a:picLocks noChangeAspect="1"/>
        </xdr:cNvPicPr>
      </xdr:nvPicPr>
      <xdr:blipFill>
        <a:blip r:embed="rId9" cstate="print"/>
        <a:stretch>
          <a:fillRect/>
        </a:stretch>
      </xdr:blipFill>
      <xdr:spPr>
        <a:xfrm>
          <a:off x="8468360" y="22728555"/>
          <a:ext cx="790575" cy="803275"/>
        </a:xfrm>
        <a:prstGeom prst="rect">
          <a:avLst/>
        </a:prstGeom>
        <a:noFill/>
        <a:ln w="9525">
          <a:noFill/>
        </a:ln>
      </xdr:spPr>
    </xdr:pic>
    <xdr:clientData/>
  </xdr:twoCellAnchor>
  <xdr:twoCellAnchor editAs="oneCell">
    <xdr:from>
      <xdr:col>3</xdr:col>
      <xdr:colOff>190500</xdr:colOff>
      <xdr:row>32</xdr:row>
      <xdr:rowOff>114935</xdr:rowOff>
    </xdr:from>
    <xdr:to>
      <xdr:col>4</xdr:col>
      <xdr:colOff>156210</xdr:colOff>
      <xdr:row>32</xdr:row>
      <xdr:rowOff>629285</xdr:rowOff>
    </xdr:to>
    <xdr:pic>
      <xdr:nvPicPr>
        <xdr:cNvPr id="13" name="图片 14"/>
        <xdr:cNvPicPr>
          <a:picLocks noChangeAspect="1"/>
        </xdr:cNvPicPr>
      </xdr:nvPicPr>
      <xdr:blipFill>
        <a:blip r:embed="rId10"/>
        <a:stretch>
          <a:fillRect/>
        </a:stretch>
      </xdr:blipFill>
      <xdr:spPr>
        <a:xfrm>
          <a:off x="8312150" y="33152080"/>
          <a:ext cx="1466850" cy="514350"/>
        </a:xfrm>
        <a:prstGeom prst="rect">
          <a:avLst/>
        </a:prstGeom>
        <a:noFill/>
        <a:ln w="9525">
          <a:noFill/>
        </a:ln>
      </xdr:spPr>
    </xdr:pic>
    <xdr:clientData/>
  </xdr:twoCellAnchor>
  <xdr:twoCellAnchor editAs="oneCell">
    <xdr:from>
      <xdr:col>3</xdr:col>
      <xdr:colOff>551815</xdr:colOff>
      <xdr:row>35</xdr:row>
      <xdr:rowOff>38735</xdr:rowOff>
    </xdr:from>
    <xdr:to>
      <xdr:col>3</xdr:col>
      <xdr:colOff>1295400</xdr:colOff>
      <xdr:row>35</xdr:row>
      <xdr:rowOff>1028700</xdr:rowOff>
    </xdr:to>
    <xdr:pic>
      <xdr:nvPicPr>
        <xdr:cNvPr id="14" name="图片 16" descr="产品23"/>
        <xdr:cNvPicPr>
          <a:picLocks noChangeAspect="1"/>
        </xdr:cNvPicPr>
      </xdr:nvPicPr>
      <xdr:blipFill>
        <a:blip r:embed="rId11"/>
        <a:stretch>
          <a:fillRect/>
        </a:stretch>
      </xdr:blipFill>
      <xdr:spPr>
        <a:xfrm>
          <a:off x="8673465" y="35638105"/>
          <a:ext cx="743585" cy="989965"/>
        </a:xfrm>
        <a:prstGeom prst="rect">
          <a:avLst/>
        </a:prstGeom>
        <a:noFill/>
        <a:ln w="9525">
          <a:noFill/>
        </a:ln>
      </xdr:spPr>
    </xdr:pic>
    <xdr:clientData/>
  </xdr:twoCellAnchor>
  <xdr:twoCellAnchor editAs="oneCell">
    <xdr:from>
      <xdr:col>3</xdr:col>
      <xdr:colOff>480695</xdr:colOff>
      <xdr:row>48</xdr:row>
      <xdr:rowOff>66040</xdr:rowOff>
    </xdr:from>
    <xdr:to>
      <xdr:col>3</xdr:col>
      <xdr:colOff>1366520</xdr:colOff>
      <xdr:row>48</xdr:row>
      <xdr:rowOff>813435</xdr:rowOff>
    </xdr:to>
    <xdr:pic>
      <xdr:nvPicPr>
        <xdr:cNvPr id="15" name="图片 18"/>
        <xdr:cNvPicPr>
          <a:picLocks noChangeAspect="1"/>
        </xdr:cNvPicPr>
      </xdr:nvPicPr>
      <xdr:blipFill>
        <a:blip r:embed="rId12" cstate="print"/>
        <a:stretch>
          <a:fillRect/>
        </a:stretch>
      </xdr:blipFill>
      <xdr:spPr>
        <a:xfrm>
          <a:off x="8602345" y="51276885"/>
          <a:ext cx="885825" cy="747395"/>
        </a:xfrm>
        <a:prstGeom prst="rect">
          <a:avLst/>
        </a:prstGeom>
        <a:noFill/>
        <a:ln w="9525">
          <a:noFill/>
        </a:ln>
      </xdr:spPr>
    </xdr:pic>
    <xdr:clientData/>
  </xdr:twoCellAnchor>
  <xdr:twoCellAnchor editAs="oneCell">
    <xdr:from>
      <xdr:col>3</xdr:col>
      <xdr:colOff>582295</xdr:colOff>
      <xdr:row>50</xdr:row>
      <xdr:rowOff>666115</xdr:rowOff>
    </xdr:from>
    <xdr:to>
      <xdr:col>3</xdr:col>
      <xdr:colOff>1419860</xdr:colOff>
      <xdr:row>51</xdr:row>
      <xdr:rowOff>229235</xdr:rowOff>
    </xdr:to>
    <xdr:pic>
      <xdr:nvPicPr>
        <xdr:cNvPr id="16" name="图片 19" descr="db1ac892c28f3abb9594650bc26eed6"/>
        <xdr:cNvPicPr>
          <a:picLocks noChangeAspect="1"/>
        </xdr:cNvPicPr>
      </xdr:nvPicPr>
      <xdr:blipFill>
        <a:blip r:embed="rId13" cstate="print"/>
        <a:stretch>
          <a:fillRect/>
        </a:stretch>
      </xdr:blipFill>
      <xdr:spPr>
        <a:xfrm>
          <a:off x="8703945" y="54175025"/>
          <a:ext cx="837565" cy="648970"/>
        </a:xfrm>
        <a:prstGeom prst="rect">
          <a:avLst/>
        </a:prstGeom>
        <a:noFill/>
        <a:ln w="9525">
          <a:noFill/>
        </a:ln>
      </xdr:spPr>
    </xdr:pic>
    <xdr:clientData/>
  </xdr:twoCellAnchor>
  <xdr:twoCellAnchor editAs="oneCell">
    <xdr:from>
      <xdr:col>3</xdr:col>
      <xdr:colOff>619760</xdr:colOff>
      <xdr:row>51</xdr:row>
      <xdr:rowOff>566420</xdr:rowOff>
    </xdr:from>
    <xdr:to>
      <xdr:col>3</xdr:col>
      <xdr:colOff>1247775</xdr:colOff>
      <xdr:row>52</xdr:row>
      <xdr:rowOff>80010</xdr:rowOff>
    </xdr:to>
    <xdr:pic>
      <xdr:nvPicPr>
        <xdr:cNvPr id="17" name="图片 20" descr="9b98796c881e4b9d8d4a8f5228f645f"/>
        <xdr:cNvPicPr>
          <a:picLocks noChangeAspect="1"/>
        </xdr:cNvPicPr>
      </xdr:nvPicPr>
      <xdr:blipFill>
        <a:blip r:embed="rId14" cstate="print"/>
        <a:stretch>
          <a:fillRect/>
        </a:stretch>
      </xdr:blipFill>
      <xdr:spPr>
        <a:xfrm>
          <a:off x="8741410" y="55161180"/>
          <a:ext cx="628015" cy="599440"/>
        </a:xfrm>
        <a:prstGeom prst="rect">
          <a:avLst/>
        </a:prstGeom>
        <a:noFill/>
        <a:ln w="9525">
          <a:noFill/>
        </a:ln>
      </xdr:spPr>
    </xdr:pic>
    <xdr:clientData/>
  </xdr:twoCellAnchor>
  <xdr:twoCellAnchor editAs="oneCell">
    <xdr:from>
      <xdr:col>3</xdr:col>
      <xdr:colOff>332740</xdr:colOff>
      <xdr:row>56</xdr:row>
      <xdr:rowOff>10160</xdr:rowOff>
    </xdr:from>
    <xdr:to>
      <xdr:col>4</xdr:col>
      <xdr:colOff>13970</xdr:colOff>
      <xdr:row>56</xdr:row>
      <xdr:rowOff>819150</xdr:rowOff>
    </xdr:to>
    <xdr:pic>
      <xdr:nvPicPr>
        <xdr:cNvPr id="18" name="图片 21"/>
        <xdr:cNvPicPr>
          <a:picLocks noChangeAspect="1"/>
        </xdr:cNvPicPr>
      </xdr:nvPicPr>
      <xdr:blipFill>
        <a:blip r:embed="rId15" cstate="print"/>
        <a:stretch>
          <a:fillRect/>
        </a:stretch>
      </xdr:blipFill>
      <xdr:spPr>
        <a:xfrm>
          <a:off x="8454390" y="59331860"/>
          <a:ext cx="1182370" cy="808990"/>
        </a:xfrm>
        <a:prstGeom prst="rect">
          <a:avLst/>
        </a:prstGeom>
        <a:noFill/>
        <a:ln w="9525">
          <a:noFill/>
        </a:ln>
      </xdr:spPr>
    </xdr:pic>
    <xdr:clientData/>
  </xdr:twoCellAnchor>
  <xdr:twoCellAnchor editAs="oneCell">
    <xdr:from>
      <xdr:col>3</xdr:col>
      <xdr:colOff>558165</xdr:colOff>
      <xdr:row>56</xdr:row>
      <xdr:rowOff>737870</xdr:rowOff>
    </xdr:from>
    <xdr:to>
      <xdr:col>3</xdr:col>
      <xdr:colOff>1243965</xdr:colOff>
      <xdr:row>56</xdr:row>
      <xdr:rowOff>1605915</xdr:rowOff>
    </xdr:to>
    <xdr:pic>
      <xdr:nvPicPr>
        <xdr:cNvPr id="19" name="图片 22"/>
        <xdr:cNvPicPr>
          <a:picLocks noChangeAspect="1"/>
        </xdr:cNvPicPr>
      </xdr:nvPicPr>
      <xdr:blipFill>
        <a:blip r:embed="rId16" cstate="print"/>
        <a:srcRect l="10899" t="11913" r="7938" b="10570"/>
        <a:stretch>
          <a:fillRect/>
        </a:stretch>
      </xdr:blipFill>
      <xdr:spPr>
        <a:xfrm>
          <a:off x="8679815" y="60059570"/>
          <a:ext cx="685800" cy="868045"/>
        </a:xfrm>
        <a:prstGeom prst="rect">
          <a:avLst/>
        </a:prstGeom>
        <a:noFill/>
        <a:ln w="9525">
          <a:noFill/>
        </a:ln>
      </xdr:spPr>
    </xdr:pic>
    <xdr:clientData/>
  </xdr:twoCellAnchor>
  <xdr:twoCellAnchor editAs="oneCell">
    <xdr:from>
      <xdr:col>3</xdr:col>
      <xdr:colOff>351790</xdr:colOff>
      <xdr:row>21</xdr:row>
      <xdr:rowOff>3438525</xdr:rowOff>
    </xdr:from>
    <xdr:to>
      <xdr:col>3</xdr:col>
      <xdr:colOff>1198245</xdr:colOff>
      <xdr:row>22</xdr:row>
      <xdr:rowOff>619125</xdr:rowOff>
    </xdr:to>
    <xdr:pic>
      <xdr:nvPicPr>
        <xdr:cNvPr id="20" name="图片 19"/>
        <xdr:cNvPicPr>
          <a:picLocks noChangeAspect="1"/>
        </xdr:cNvPicPr>
      </xdr:nvPicPr>
      <xdr:blipFill>
        <a:blip r:embed="rId17" r:link="rId18"/>
        <a:stretch>
          <a:fillRect/>
        </a:stretch>
      </xdr:blipFill>
      <xdr:spPr>
        <a:xfrm>
          <a:off x="8473440" y="21142325"/>
          <a:ext cx="846455" cy="685800"/>
        </a:xfrm>
        <a:prstGeom prst="rect">
          <a:avLst/>
        </a:prstGeom>
        <a:noFill/>
        <a:ln w="9525">
          <a:noFill/>
        </a:ln>
      </xdr:spPr>
    </xdr:pic>
    <xdr:clientData/>
  </xdr:twoCellAnchor>
  <xdr:twoCellAnchor editAs="oneCell">
    <xdr:from>
      <xdr:col>3</xdr:col>
      <xdr:colOff>338455</xdr:colOff>
      <xdr:row>25</xdr:row>
      <xdr:rowOff>628015</xdr:rowOff>
    </xdr:from>
    <xdr:to>
      <xdr:col>3</xdr:col>
      <xdr:colOff>1194435</xdr:colOff>
      <xdr:row>26</xdr:row>
      <xdr:rowOff>598170</xdr:rowOff>
    </xdr:to>
    <xdr:pic>
      <xdr:nvPicPr>
        <xdr:cNvPr id="21" name="图片 20"/>
        <xdr:cNvPicPr>
          <a:picLocks noChangeAspect="1"/>
        </xdr:cNvPicPr>
      </xdr:nvPicPr>
      <xdr:blipFill>
        <a:blip r:embed="rId17" r:link="rId18"/>
        <a:stretch>
          <a:fillRect/>
        </a:stretch>
      </xdr:blipFill>
      <xdr:spPr>
        <a:xfrm>
          <a:off x="8460105" y="24037290"/>
          <a:ext cx="855980" cy="694055"/>
        </a:xfrm>
        <a:prstGeom prst="rect">
          <a:avLst/>
        </a:prstGeom>
        <a:noFill/>
        <a:ln w="9525">
          <a:noFill/>
        </a:ln>
      </xdr:spPr>
    </xdr:pic>
    <xdr:clientData/>
  </xdr:twoCellAnchor>
  <xdr:twoCellAnchor>
    <xdr:from>
      <xdr:col>3</xdr:col>
      <xdr:colOff>471170</xdr:colOff>
      <xdr:row>34</xdr:row>
      <xdr:rowOff>132715</xdr:rowOff>
    </xdr:from>
    <xdr:to>
      <xdr:col>3</xdr:col>
      <xdr:colOff>1376680</xdr:colOff>
      <xdr:row>34</xdr:row>
      <xdr:rowOff>718820</xdr:rowOff>
    </xdr:to>
    <xdr:pic>
      <xdr:nvPicPr>
        <xdr:cNvPr id="22" name="图片 1"/>
        <xdr:cNvPicPr>
          <a:picLocks noChangeAspect="1"/>
        </xdr:cNvPicPr>
      </xdr:nvPicPr>
      <xdr:blipFill>
        <a:blip r:embed="rId19" cstate="print"/>
        <a:stretch>
          <a:fillRect/>
        </a:stretch>
      </xdr:blipFill>
      <xdr:spPr>
        <a:xfrm>
          <a:off x="8592820" y="34884360"/>
          <a:ext cx="905510" cy="586105"/>
        </a:xfrm>
        <a:prstGeom prst="rect">
          <a:avLst/>
        </a:prstGeom>
        <a:noFill/>
        <a:ln w="9525">
          <a:noFill/>
        </a:ln>
      </xdr:spPr>
    </xdr:pic>
    <xdr:clientData/>
  </xdr:twoCellAnchor>
  <xdr:twoCellAnchor>
    <xdr:from>
      <xdr:col>3</xdr:col>
      <xdr:colOff>728980</xdr:colOff>
      <xdr:row>43</xdr:row>
      <xdr:rowOff>57150</xdr:rowOff>
    </xdr:from>
    <xdr:to>
      <xdr:col>3</xdr:col>
      <xdr:colOff>1118870</xdr:colOff>
      <xdr:row>43</xdr:row>
      <xdr:rowOff>714375</xdr:rowOff>
    </xdr:to>
    <xdr:pic>
      <xdr:nvPicPr>
        <xdr:cNvPr id="24" name="图片 36"/>
        <xdr:cNvPicPr/>
      </xdr:nvPicPr>
      <xdr:blipFill>
        <a:blip r:embed="rId20" cstate="print"/>
        <a:srcRect/>
        <a:stretch>
          <a:fillRect/>
        </a:stretch>
      </xdr:blipFill>
      <xdr:spPr>
        <a:xfrm>
          <a:off x="8850630" y="46295310"/>
          <a:ext cx="389890" cy="657225"/>
        </a:xfrm>
        <a:prstGeom prst="rect">
          <a:avLst/>
        </a:prstGeom>
        <a:noFill/>
        <a:ln w="9525">
          <a:noFill/>
          <a:miter lim="800000"/>
          <a:headEnd/>
          <a:tailEnd/>
        </a:ln>
      </xdr:spPr>
    </xdr:pic>
    <xdr:clientData/>
  </xdr:twoCellAnchor>
  <xdr:twoCellAnchor>
    <xdr:from>
      <xdr:col>3</xdr:col>
      <xdr:colOff>352425</xdr:colOff>
      <xdr:row>46</xdr:row>
      <xdr:rowOff>19050</xdr:rowOff>
    </xdr:from>
    <xdr:to>
      <xdr:col>3</xdr:col>
      <xdr:colOff>1495425</xdr:colOff>
      <xdr:row>46</xdr:row>
      <xdr:rowOff>781050</xdr:rowOff>
    </xdr:to>
    <xdr:pic>
      <xdr:nvPicPr>
        <xdr:cNvPr id="25" name="图片 38"/>
        <xdr:cNvPicPr/>
      </xdr:nvPicPr>
      <xdr:blipFill>
        <a:blip r:embed="rId21"/>
        <a:srcRect/>
        <a:stretch>
          <a:fillRect/>
        </a:stretch>
      </xdr:blipFill>
      <xdr:spPr>
        <a:xfrm>
          <a:off x="8474075" y="49991645"/>
          <a:ext cx="1143000" cy="762000"/>
        </a:xfrm>
        <a:prstGeom prst="rect">
          <a:avLst/>
        </a:prstGeom>
        <a:noFill/>
        <a:ln w="9525">
          <a:noFill/>
          <a:miter lim="800000"/>
          <a:headEnd/>
          <a:tailEnd/>
        </a:ln>
      </xdr:spPr>
    </xdr:pic>
    <xdr:clientData/>
  </xdr:twoCellAnchor>
  <xdr:twoCellAnchor>
    <xdr:from>
      <xdr:col>3</xdr:col>
      <xdr:colOff>633095</xdr:colOff>
      <xdr:row>42</xdr:row>
      <xdr:rowOff>133350</xdr:rowOff>
    </xdr:from>
    <xdr:to>
      <xdr:col>3</xdr:col>
      <xdr:colOff>1214120</xdr:colOff>
      <xdr:row>42</xdr:row>
      <xdr:rowOff>742950</xdr:rowOff>
    </xdr:to>
    <xdr:pic>
      <xdr:nvPicPr>
        <xdr:cNvPr id="26" name="图片 46"/>
        <xdr:cNvPicPr/>
      </xdr:nvPicPr>
      <xdr:blipFill>
        <a:blip r:embed="rId22" cstate="print"/>
        <a:srcRect/>
        <a:stretch>
          <a:fillRect/>
        </a:stretch>
      </xdr:blipFill>
      <xdr:spPr>
        <a:xfrm>
          <a:off x="8754745" y="45506640"/>
          <a:ext cx="581025" cy="609600"/>
        </a:xfrm>
        <a:prstGeom prst="rect">
          <a:avLst/>
        </a:prstGeom>
        <a:noFill/>
        <a:ln w="9525">
          <a:noFill/>
          <a:miter lim="800000"/>
          <a:headEnd/>
          <a:tailEnd/>
        </a:ln>
      </xdr:spPr>
    </xdr:pic>
    <xdr:clientData/>
  </xdr:twoCellAnchor>
  <xdr:twoCellAnchor editAs="oneCell">
    <xdr:from>
      <xdr:col>3</xdr:col>
      <xdr:colOff>354330</xdr:colOff>
      <xdr:row>36</xdr:row>
      <xdr:rowOff>142240</xdr:rowOff>
    </xdr:from>
    <xdr:to>
      <xdr:col>3</xdr:col>
      <xdr:colOff>1493520</xdr:colOff>
      <xdr:row>36</xdr:row>
      <xdr:rowOff>1508125</xdr:rowOff>
    </xdr:to>
    <xdr:pic>
      <xdr:nvPicPr>
        <xdr:cNvPr id="27" name="图片 26"/>
        <xdr:cNvPicPr>
          <a:picLocks noChangeAspect="1"/>
        </xdr:cNvPicPr>
      </xdr:nvPicPr>
      <xdr:blipFill>
        <a:blip r:embed="rId23" cstate="print"/>
        <a:stretch>
          <a:fillRect/>
        </a:stretch>
      </xdr:blipFill>
      <xdr:spPr>
        <a:xfrm>
          <a:off x="8475980" y="36779835"/>
          <a:ext cx="1139190" cy="1365885"/>
        </a:xfrm>
        <a:prstGeom prst="rect">
          <a:avLst/>
        </a:prstGeom>
        <a:noFill/>
        <a:ln w="9525">
          <a:noFill/>
        </a:ln>
      </xdr:spPr>
    </xdr:pic>
    <xdr:clientData/>
  </xdr:twoCellAnchor>
  <xdr:twoCellAnchor>
    <xdr:from>
      <xdr:col>3</xdr:col>
      <xdr:colOff>370840</xdr:colOff>
      <xdr:row>38</xdr:row>
      <xdr:rowOff>88900</xdr:rowOff>
    </xdr:from>
    <xdr:to>
      <xdr:col>3</xdr:col>
      <xdr:colOff>1476375</xdr:colOff>
      <xdr:row>38</xdr:row>
      <xdr:rowOff>688975</xdr:rowOff>
    </xdr:to>
    <xdr:pic>
      <xdr:nvPicPr>
        <xdr:cNvPr id="28" name="图片 31"/>
        <xdr:cNvPicPr/>
      </xdr:nvPicPr>
      <xdr:blipFill>
        <a:blip r:embed="rId24" cstate="print"/>
        <a:srcRect/>
        <a:stretch>
          <a:fillRect/>
        </a:stretch>
      </xdr:blipFill>
      <xdr:spPr>
        <a:xfrm>
          <a:off x="8492490" y="40141525"/>
          <a:ext cx="1105535" cy="600075"/>
        </a:xfrm>
        <a:prstGeom prst="rect">
          <a:avLst/>
        </a:prstGeom>
        <a:noFill/>
        <a:ln w="9525">
          <a:noFill/>
          <a:miter lim="800000"/>
          <a:headEnd/>
          <a:tailEnd/>
        </a:ln>
      </xdr:spPr>
    </xdr:pic>
    <xdr:clientData/>
  </xdr:twoCellAnchor>
  <xdr:twoCellAnchor editAs="oneCell">
    <xdr:from>
      <xdr:col>3</xdr:col>
      <xdr:colOff>239395</xdr:colOff>
      <xdr:row>40</xdr:row>
      <xdr:rowOff>429895</xdr:rowOff>
    </xdr:from>
    <xdr:to>
      <xdr:col>4</xdr:col>
      <xdr:colOff>106680</xdr:colOff>
      <xdr:row>40</xdr:row>
      <xdr:rowOff>1368425</xdr:rowOff>
    </xdr:to>
    <xdr:pic>
      <xdr:nvPicPr>
        <xdr:cNvPr id="29" name="图片 28"/>
        <xdr:cNvPicPr>
          <a:picLocks noChangeAspect="1"/>
        </xdr:cNvPicPr>
      </xdr:nvPicPr>
      <xdr:blipFill>
        <a:blip r:embed="rId25" cstate="print"/>
        <a:stretch>
          <a:fillRect/>
        </a:stretch>
      </xdr:blipFill>
      <xdr:spPr>
        <a:xfrm>
          <a:off x="8361045" y="42845355"/>
          <a:ext cx="1368425" cy="938530"/>
        </a:xfrm>
        <a:prstGeom prst="rect">
          <a:avLst/>
        </a:prstGeom>
        <a:noFill/>
        <a:ln w="9525">
          <a:noFill/>
        </a:ln>
      </xdr:spPr>
    </xdr:pic>
    <xdr:clientData/>
  </xdr:twoCellAnchor>
  <xdr:twoCellAnchor editAs="oneCell">
    <xdr:from>
      <xdr:col>3</xdr:col>
      <xdr:colOff>499745</xdr:colOff>
      <xdr:row>41</xdr:row>
      <xdr:rowOff>106045</xdr:rowOff>
    </xdr:from>
    <xdr:to>
      <xdr:col>3</xdr:col>
      <xdr:colOff>1348105</xdr:colOff>
      <xdr:row>41</xdr:row>
      <xdr:rowOff>1276350</xdr:rowOff>
    </xdr:to>
    <xdr:pic>
      <xdr:nvPicPr>
        <xdr:cNvPr id="30" name="图片 29"/>
        <xdr:cNvPicPr>
          <a:picLocks noChangeAspect="1"/>
        </xdr:cNvPicPr>
      </xdr:nvPicPr>
      <xdr:blipFill>
        <a:blip r:embed="rId26" cstate="print"/>
        <a:stretch>
          <a:fillRect/>
        </a:stretch>
      </xdr:blipFill>
      <xdr:spPr>
        <a:xfrm>
          <a:off x="8621395" y="44057570"/>
          <a:ext cx="848360" cy="1170305"/>
        </a:xfrm>
        <a:prstGeom prst="rect">
          <a:avLst/>
        </a:prstGeom>
        <a:noFill/>
        <a:ln w="9525">
          <a:noFill/>
        </a:ln>
      </xdr:spPr>
    </xdr:pic>
    <xdr:clientData/>
  </xdr:twoCellAnchor>
  <xdr:twoCellAnchor editAs="oneCell">
    <xdr:from>
      <xdr:col>3</xdr:col>
      <xdr:colOff>342265</xdr:colOff>
      <xdr:row>44</xdr:row>
      <xdr:rowOff>178435</xdr:rowOff>
    </xdr:from>
    <xdr:to>
      <xdr:col>4</xdr:col>
      <xdr:colOff>3810</xdr:colOff>
      <xdr:row>44</xdr:row>
      <xdr:rowOff>1009650</xdr:rowOff>
    </xdr:to>
    <xdr:pic>
      <xdr:nvPicPr>
        <xdr:cNvPr id="31" name="图片 30"/>
        <xdr:cNvPicPr>
          <a:picLocks noChangeAspect="1"/>
        </xdr:cNvPicPr>
      </xdr:nvPicPr>
      <xdr:blipFill>
        <a:blip r:embed="rId27" cstate="print"/>
        <a:stretch>
          <a:fillRect/>
        </a:stretch>
      </xdr:blipFill>
      <xdr:spPr>
        <a:xfrm>
          <a:off x="8463915" y="47178595"/>
          <a:ext cx="1162685" cy="831215"/>
        </a:xfrm>
        <a:prstGeom prst="rect">
          <a:avLst/>
        </a:prstGeom>
        <a:noFill/>
        <a:ln w="9525">
          <a:noFill/>
        </a:ln>
      </xdr:spPr>
    </xdr:pic>
    <xdr:clientData/>
  </xdr:twoCellAnchor>
  <xdr:twoCellAnchor editAs="oneCell">
    <xdr:from>
      <xdr:col>3</xdr:col>
      <xdr:colOff>490855</xdr:colOff>
      <xdr:row>45</xdr:row>
      <xdr:rowOff>59055</xdr:rowOff>
    </xdr:from>
    <xdr:to>
      <xdr:col>3</xdr:col>
      <xdr:colOff>1356360</xdr:colOff>
      <xdr:row>45</xdr:row>
      <xdr:rowOff>1669415</xdr:rowOff>
    </xdr:to>
    <xdr:pic>
      <xdr:nvPicPr>
        <xdr:cNvPr id="32" name="图片 31"/>
        <xdr:cNvPicPr>
          <a:picLocks noChangeAspect="1"/>
        </xdr:cNvPicPr>
      </xdr:nvPicPr>
      <xdr:blipFill>
        <a:blip r:embed="rId28" cstate="print"/>
        <a:stretch>
          <a:fillRect/>
        </a:stretch>
      </xdr:blipFill>
      <xdr:spPr>
        <a:xfrm>
          <a:off x="8612505" y="48138080"/>
          <a:ext cx="865505" cy="1610360"/>
        </a:xfrm>
        <a:prstGeom prst="rect">
          <a:avLst/>
        </a:prstGeom>
        <a:noFill/>
        <a:ln w="9525">
          <a:noFill/>
        </a:ln>
      </xdr:spPr>
    </xdr:pic>
    <xdr:clientData/>
  </xdr:twoCellAnchor>
  <xdr:twoCellAnchor>
    <xdr:from>
      <xdr:col>3</xdr:col>
      <xdr:colOff>256540</xdr:colOff>
      <xdr:row>9</xdr:row>
      <xdr:rowOff>171450</xdr:rowOff>
    </xdr:from>
    <xdr:to>
      <xdr:col>3</xdr:col>
      <xdr:colOff>1590675</xdr:colOff>
      <xdr:row>9</xdr:row>
      <xdr:rowOff>831850</xdr:rowOff>
    </xdr:to>
    <xdr:pic>
      <xdr:nvPicPr>
        <xdr:cNvPr id="33" name="Picture 105" descr="ta5314_f"/>
        <xdr:cNvPicPr>
          <a:picLocks noChangeAspect="1"/>
        </xdr:cNvPicPr>
      </xdr:nvPicPr>
      <xdr:blipFill>
        <a:blip r:embed="rId29"/>
        <a:stretch>
          <a:fillRect/>
        </a:stretch>
      </xdr:blipFill>
      <xdr:spPr>
        <a:xfrm>
          <a:off x="8378190" y="7077075"/>
          <a:ext cx="1244600" cy="247650"/>
        </a:xfrm>
        <a:prstGeom prst="rect">
          <a:avLst/>
        </a:prstGeom>
        <a:noFill/>
        <a:ln w="9525">
          <a:noFill/>
        </a:ln>
      </xdr:spPr>
    </xdr:pic>
    <xdr:clientData/>
  </xdr:twoCellAnchor>
  <xdr:twoCellAnchor editAs="oneCell">
    <xdr:from>
      <xdr:col>3</xdr:col>
      <xdr:colOff>541655</xdr:colOff>
      <xdr:row>52</xdr:row>
      <xdr:rowOff>133350</xdr:rowOff>
    </xdr:from>
    <xdr:to>
      <xdr:col>3</xdr:col>
      <xdr:colOff>1305560</xdr:colOff>
      <xdr:row>52</xdr:row>
      <xdr:rowOff>817880</xdr:rowOff>
    </xdr:to>
    <xdr:pic>
      <xdr:nvPicPr>
        <xdr:cNvPr id="39" name="图片 8"/>
        <xdr:cNvPicPr>
          <a:picLocks noChangeAspect="1"/>
        </xdr:cNvPicPr>
      </xdr:nvPicPr>
      <xdr:blipFill>
        <a:blip r:embed="rId30"/>
        <a:stretch>
          <a:fillRect/>
        </a:stretch>
      </xdr:blipFill>
      <xdr:spPr>
        <a:xfrm>
          <a:off x="8663305" y="55813960"/>
          <a:ext cx="763905" cy="684530"/>
        </a:xfrm>
        <a:prstGeom prst="rect">
          <a:avLst/>
        </a:prstGeom>
        <a:noFill/>
        <a:ln w="9525">
          <a:noFill/>
        </a:ln>
      </xdr:spPr>
    </xdr:pic>
    <xdr:clientData/>
  </xdr:twoCellAnchor>
  <xdr:twoCellAnchor editAs="oneCell">
    <xdr:from>
      <xdr:col>3</xdr:col>
      <xdr:colOff>484505</xdr:colOff>
      <xdr:row>8</xdr:row>
      <xdr:rowOff>84455</xdr:rowOff>
    </xdr:from>
    <xdr:to>
      <xdr:col>3</xdr:col>
      <xdr:colOff>1362710</xdr:colOff>
      <xdr:row>8</xdr:row>
      <xdr:rowOff>800100</xdr:rowOff>
    </xdr:to>
    <xdr:pic>
      <xdr:nvPicPr>
        <xdr:cNvPr id="40" name="图片 39"/>
        <xdr:cNvPicPr>
          <a:picLocks noChangeAspect="1"/>
        </xdr:cNvPicPr>
      </xdr:nvPicPr>
      <xdr:blipFill>
        <a:blip r:embed="rId31" cstate="print"/>
        <a:stretch>
          <a:fillRect/>
        </a:stretch>
      </xdr:blipFill>
      <xdr:spPr>
        <a:xfrm>
          <a:off x="8606155" y="6085205"/>
          <a:ext cx="878205" cy="715645"/>
        </a:xfrm>
        <a:prstGeom prst="rect">
          <a:avLst/>
        </a:prstGeom>
        <a:noFill/>
        <a:ln w="9525">
          <a:noFill/>
        </a:ln>
      </xdr:spPr>
    </xdr:pic>
    <xdr:clientData/>
  </xdr:twoCellAnchor>
  <xdr:twoCellAnchor>
    <xdr:from>
      <xdr:col>3</xdr:col>
      <xdr:colOff>661670</xdr:colOff>
      <xdr:row>33</xdr:row>
      <xdr:rowOff>123825</xdr:rowOff>
    </xdr:from>
    <xdr:to>
      <xdr:col>3</xdr:col>
      <xdr:colOff>1185545</xdr:colOff>
      <xdr:row>33</xdr:row>
      <xdr:rowOff>923925</xdr:rowOff>
    </xdr:to>
    <xdr:pic>
      <xdr:nvPicPr>
        <xdr:cNvPr id="41" name="图片 24"/>
        <xdr:cNvPicPr/>
      </xdr:nvPicPr>
      <xdr:blipFill>
        <a:blip r:embed="rId32" cstate="print"/>
        <a:srcRect/>
        <a:stretch>
          <a:fillRect/>
        </a:stretch>
      </xdr:blipFill>
      <xdr:spPr>
        <a:xfrm>
          <a:off x="8783320" y="33846770"/>
          <a:ext cx="523875" cy="800100"/>
        </a:xfrm>
        <a:prstGeom prst="rect">
          <a:avLst/>
        </a:prstGeom>
        <a:noFill/>
        <a:ln w="9525">
          <a:noFill/>
          <a:miter lim="800000"/>
          <a:headEnd/>
          <a:tailEnd/>
        </a:ln>
      </xdr:spPr>
    </xdr:pic>
    <xdr:clientData/>
  </xdr:twoCellAnchor>
  <xdr:twoCellAnchor editAs="oneCell">
    <xdr:from>
      <xdr:col>3</xdr:col>
      <xdr:colOff>187325</xdr:colOff>
      <xdr:row>17</xdr:row>
      <xdr:rowOff>71120</xdr:rowOff>
    </xdr:from>
    <xdr:to>
      <xdr:col>3</xdr:col>
      <xdr:colOff>1283335</xdr:colOff>
      <xdr:row>17</xdr:row>
      <xdr:rowOff>981075</xdr:rowOff>
    </xdr:to>
    <xdr:pic>
      <xdr:nvPicPr>
        <xdr:cNvPr id="42" name="图片 41"/>
        <xdr:cNvPicPr>
          <a:picLocks noChangeAspect="1"/>
        </xdr:cNvPicPr>
      </xdr:nvPicPr>
      <xdr:blipFill>
        <a:blip r:embed="rId33"/>
        <a:stretch>
          <a:fillRect/>
        </a:stretch>
      </xdr:blipFill>
      <xdr:spPr>
        <a:xfrm>
          <a:off x="8308975" y="14336395"/>
          <a:ext cx="1096010" cy="909955"/>
        </a:xfrm>
        <a:prstGeom prst="rect">
          <a:avLst/>
        </a:prstGeom>
        <a:noFill/>
        <a:ln w="9525">
          <a:noFill/>
        </a:ln>
      </xdr:spPr>
    </xdr:pic>
    <xdr:clientData/>
  </xdr:twoCellAnchor>
  <xdr:twoCellAnchor>
    <xdr:from>
      <xdr:col>3</xdr:col>
      <xdr:colOff>140335</xdr:colOff>
      <xdr:row>21</xdr:row>
      <xdr:rowOff>927100</xdr:rowOff>
    </xdr:from>
    <xdr:to>
      <xdr:col>3</xdr:col>
      <xdr:colOff>1377315</xdr:colOff>
      <xdr:row>21</xdr:row>
      <xdr:rowOff>2274570</xdr:rowOff>
    </xdr:to>
    <xdr:pic>
      <xdr:nvPicPr>
        <xdr:cNvPr id="43" name="图片 42" descr="f1ea607537895e10e903bf2dbd1fc92"/>
        <xdr:cNvPicPr>
          <a:picLocks noChangeAspect="1"/>
        </xdr:cNvPicPr>
      </xdr:nvPicPr>
      <xdr:blipFill>
        <a:blip r:embed="rId34" cstate="print"/>
        <a:stretch>
          <a:fillRect/>
        </a:stretch>
      </xdr:blipFill>
      <xdr:spPr>
        <a:xfrm>
          <a:off x="8261985" y="18630900"/>
          <a:ext cx="1236980" cy="1347470"/>
        </a:xfrm>
        <a:prstGeom prst="rect">
          <a:avLst/>
        </a:prstGeom>
        <a:noFill/>
        <a:ln w="9525">
          <a:noFill/>
          <a:miter/>
        </a:ln>
      </xdr:spPr>
    </xdr:pic>
    <xdr:clientData/>
  </xdr:twoCellAnchor>
  <xdr:twoCellAnchor>
    <xdr:from>
      <xdr:col>3</xdr:col>
      <xdr:colOff>614045</xdr:colOff>
      <xdr:row>39</xdr:row>
      <xdr:rowOff>92075</xdr:rowOff>
    </xdr:from>
    <xdr:to>
      <xdr:col>3</xdr:col>
      <xdr:colOff>1233170</xdr:colOff>
      <xdr:row>39</xdr:row>
      <xdr:rowOff>1231265</xdr:rowOff>
    </xdr:to>
    <xdr:pic>
      <xdr:nvPicPr>
        <xdr:cNvPr id="44" name="图片 43"/>
        <xdr:cNvPicPr>
          <a:picLocks noChangeAspect="1"/>
        </xdr:cNvPicPr>
      </xdr:nvPicPr>
      <xdr:blipFill>
        <a:blip r:embed="rId35" cstate="print"/>
        <a:stretch>
          <a:fillRect/>
        </a:stretch>
      </xdr:blipFill>
      <xdr:spPr>
        <a:xfrm>
          <a:off x="8735695" y="41047670"/>
          <a:ext cx="619125" cy="1139190"/>
        </a:xfrm>
        <a:prstGeom prst="rect">
          <a:avLst/>
        </a:prstGeom>
        <a:noFill/>
        <a:ln w="9525">
          <a:noFill/>
        </a:ln>
      </xdr:spPr>
    </xdr:pic>
    <xdr:clientData/>
  </xdr:twoCellAnchor>
  <xdr:twoCellAnchor>
    <xdr:from>
      <xdr:col>3</xdr:col>
      <xdr:colOff>535940</xdr:colOff>
      <xdr:row>27</xdr:row>
      <xdr:rowOff>28575</xdr:rowOff>
    </xdr:from>
    <xdr:to>
      <xdr:col>3</xdr:col>
      <xdr:colOff>1311275</xdr:colOff>
      <xdr:row>27</xdr:row>
      <xdr:rowOff>718185</xdr:rowOff>
    </xdr:to>
    <xdr:pic>
      <xdr:nvPicPr>
        <xdr:cNvPr id="45" name="图片 44"/>
        <xdr:cNvPicPr>
          <a:picLocks noChangeAspect="1"/>
        </xdr:cNvPicPr>
      </xdr:nvPicPr>
      <xdr:blipFill>
        <a:blip r:embed="rId36"/>
        <a:stretch>
          <a:fillRect/>
        </a:stretch>
      </xdr:blipFill>
      <xdr:spPr>
        <a:xfrm>
          <a:off x="8657590" y="24771350"/>
          <a:ext cx="775335" cy="689610"/>
        </a:xfrm>
        <a:prstGeom prst="rect">
          <a:avLst/>
        </a:prstGeom>
        <a:noFill/>
        <a:ln w="9525">
          <a:noFill/>
        </a:ln>
      </xdr:spPr>
    </xdr:pic>
    <xdr:clientData/>
  </xdr:twoCellAnchor>
  <xdr:twoCellAnchor editAs="oneCell">
    <xdr:from>
      <xdr:col>3</xdr:col>
      <xdr:colOff>567055</xdr:colOff>
      <xdr:row>55</xdr:row>
      <xdr:rowOff>123190</xdr:rowOff>
    </xdr:from>
    <xdr:to>
      <xdr:col>3</xdr:col>
      <xdr:colOff>1301750</xdr:colOff>
      <xdr:row>55</xdr:row>
      <xdr:rowOff>1209675</xdr:rowOff>
    </xdr:to>
    <xdr:pic>
      <xdr:nvPicPr>
        <xdr:cNvPr id="46" name="图片 45"/>
        <xdr:cNvPicPr>
          <a:picLocks noChangeAspect="1"/>
        </xdr:cNvPicPr>
      </xdr:nvPicPr>
      <xdr:blipFill>
        <a:blip r:embed="rId37" cstate="print"/>
        <a:stretch>
          <a:fillRect/>
        </a:stretch>
      </xdr:blipFill>
      <xdr:spPr>
        <a:xfrm>
          <a:off x="8688705" y="58111390"/>
          <a:ext cx="734695" cy="1086485"/>
        </a:xfrm>
        <a:prstGeom prst="rect">
          <a:avLst/>
        </a:prstGeom>
        <a:noFill/>
        <a:ln w="9525">
          <a:noFill/>
        </a:ln>
      </xdr:spPr>
    </xdr:pic>
    <xdr:clientData/>
  </xdr:twoCellAnchor>
  <xdr:twoCellAnchor editAs="oneCell">
    <xdr:from>
      <xdr:col>3</xdr:col>
      <xdr:colOff>566420</xdr:colOff>
      <xdr:row>49</xdr:row>
      <xdr:rowOff>215265</xdr:rowOff>
    </xdr:from>
    <xdr:to>
      <xdr:col>3</xdr:col>
      <xdr:colOff>1301115</xdr:colOff>
      <xdr:row>49</xdr:row>
      <xdr:rowOff>1301750</xdr:rowOff>
    </xdr:to>
    <xdr:pic>
      <xdr:nvPicPr>
        <xdr:cNvPr id="47" name="图片 46"/>
        <xdr:cNvPicPr>
          <a:picLocks noChangeAspect="1"/>
        </xdr:cNvPicPr>
      </xdr:nvPicPr>
      <xdr:blipFill>
        <a:blip r:embed="rId37" cstate="print"/>
        <a:stretch>
          <a:fillRect/>
        </a:stretch>
      </xdr:blipFill>
      <xdr:spPr>
        <a:xfrm>
          <a:off x="8688070" y="52314475"/>
          <a:ext cx="734695" cy="1086485"/>
        </a:xfrm>
        <a:prstGeom prst="rect">
          <a:avLst/>
        </a:prstGeom>
        <a:noFill/>
        <a:ln w="9525">
          <a:noFill/>
        </a:ln>
      </xdr:spPr>
    </xdr:pic>
    <xdr:clientData/>
  </xdr:twoCellAnchor>
  <xdr:twoCellAnchor editAs="oneCell">
    <xdr:from>
      <xdr:col>3</xdr:col>
      <xdr:colOff>566420</xdr:colOff>
      <xdr:row>37</xdr:row>
      <xdr:rowOff>306070</xdr:rowOff>
    </xdr:from>
    <xdr:to>
      <xdr:col>3</xdr:col>
      <xdr:colOff>1301115</xdr:colOff>
      <xdr:row>37</xdr:row>
      <xdr:rowOff>1392555</xdr:rowOff>
    </xdr:to>
    <xdr:pic>
      <xdr:nvPicPr>
        <xdr:cNvPr id="48" name="图片 47"/>
        <xdr:cNvPicPr>
          <a:picLocks noChangeAspect="1"/>
        </xdr:cNvPicPr>
      </xdr:nvPicPr>
      <xdr:blipFill>
        <a:blip r:embed="rId37" cstate="print"/>
        <a:stretch>
          <a:fillRect/>
        </a:stretch>
      </xdr:blipFill>
      <xdr:spPr>
        <a:xfrm>
          <a:off x="8688070" y="38594030"/>
          <a:ext cx="734695" cy="1086485"/>
        </a:xfrm>
        <a:prstGeom prst="rect">
          <a:avLst/>
        </a:prstGeom>
        <a:noFill/>
        <a:ln w="9525">
          <a:noFill/>
        </a:ln>
      </xdr:spPr>
    </xdr:pic>
    <xdr:clientData/>
  </xdr:twoCellAnchor>
  <xdr:twoCellAnchor editAs="oneCell">
    <xdr:from>
      <xdr:col>3</xdr:col>
      <xdr:colOff>555625</xdr:colOff>
      <xdr:row>30</xdr:row>
      <xdr:rowOff>90170</xdr:rowOff>
    </xdr:from>
    <xdr:to>
      <xdr:col>3</xdr:col>
      <xdr:colOff>1290320</xdr:colOff>
      <xdr:row>30</xdr:row>
      <xdr:rowOff>1176655</xdr:rowOff>
    </xdr:to>
    <xdr:pic>
      <xdr:nvPicPr>
        <xdr:cNvPr id="49" name="图片 48"/>
        <xdr:cNvPicPr>
          <a:picLocks noChangeAspect="1"/>
        </xdr:cNvPicPr>
      </xdr:nvPicPr>
      <xdr:blipFill>
        <a:blip r:embed="rId37" cstate="print"/>
        <a:stretch>
          <a:fillRect/>
        </a:stretch>
      </xdr:blipFill>
      <xdr:spPr>
        <a:xfrm>
          <a:off x="8677275" y="31450915"/>
          <a:ext cx="734695" cy="1086485"/>
        </a:xfrm>
        <a:prstGeom prst="rect">
          <a:avLst/>
        </a:prstGeom>
        <a:noFill/>
        <a:ln w="9525">
          <a:noFill/>
        </a:ln>
      </xdr:spPr>
    </xdr:pic>
    <xdr:clientData/>
  </xdr:twoCellAnchor>
  <xdr:twoCellAnchor editAs="oneCell">
    <xdr:from>
      <xdr:col>3</xdr:col>
      <xdr:colOff>274955</xdr:colOff>
      <xdr:row>19</xdr:row>
      <xdr:rowOff>124460</xdr:rowOff>
    </xdr:from>
    <xdr:to>
      <xdr:col>3</xdr:col>
      <xdr:colOff>1009650</xdr:colOff>
      <xdr:row>20</xdr:row>
      <xdr:rowOff>106045</xdr:rowOff>
    </xdr:to>
    <xdr:pic>
      <xdr:nvPicPr>
        <xdr:cNvPr id="50" name="图片 49"/>
        <xdr:cNvPicPr>
          <a:picLocks noChangeAspect="1"/>
        </xdr:cNvPicPr>
      </xdr:nvPicPr>
      <xdr:blipFill>
        <a:blip r:embed="rId37" cstate="print"/>
        <a:stretch>
          <a:fillRect/>
        </a:stretch>
      </xdr:blipFill>
      <xdr:spPr>
        <a:xfrm>
          <a:off x="8396605" y="16428085"/>
          <a:ext cx="734695" cy="1086485"/>
        </a:xfrm>
        <a:prstGeom prst="rect">
          <a:avLst/>
        </a:prstGeom>
        <a:noFill/>
        <a:ln w="9525">
          <a:noFill/>
        </a:ln>
      </xdr:spPr>
    </xdr:pic>
    <xdr:clientData/>
  </xdr:twoCellAnchor>
  <xdr:twoCellAnchor editAs="oneCell">
    <xdr:from>
      <xdr:col>3</xdr:col>
      <xdr:colOff>556260</xdr:colOff>
      <xdr:row>11</xdr:row>
      <xdr:rowOff>0</xdr:rowOff>
    </xdr:from>
    <xdr:to>
      <xdr:col>3</xdr:col>
      <xdr:colOff>1290955</xdr:colOff>
      <xdr:row>12</xdr:row>
      <xdr:rowOff>543560</xdr:rowOff>
    </xdr:to>
    <xdr:pic>
      <xdr:nvPicPr>
        <xdr:cNvPr id="51" name="图片 50"/>
        <xdr:cNvPicPr>
          <a:picLocks noChangeAspect="1"/>
        </xdr:cNvPicPr>
      </xdr:nvPicPr>
      <xdr:blipFill>
        <a:blip r:embed="rId37" cstate="print"/>
        <a:stretch>
          <a:fillRect/>
        </a:stretch>
      </xdr:blipFill>
      <xdr:spPr>
        <a:xfrm>
          <a:off x="8677910" y="8658225"/>
          <a:ext cx="734695" cy="1086485"/>
        </a:xfrm>
        <a:prstGeom prst="rect">
          <a:avLst/>
        </a:prstGeom>
        <a:noFill/>
        <a:ln w="9525">
          <a:noFill/>
        </a:ln>
      </xdr:spPr>
    </xdr:pic>
    <xdr:clientData/>
  </xdr:twoCellAnchor>
  <xdr:twoCellAnchor editAs="oneCell">
    <xdr:from>
      <xdr:col>3</xdr:col>
      <xdr:colOff>358775</xdr:colOff>
      <xdr:row>12</xdr:row>
      <xdr:rowOff>463550</xdr:rowOff>
    </xdr:from>
    <xdr:to>
      <xdr:col>3</xdr:col>
      <xdr:colOff>1353185</xdr:colOff>
      <xdr:row>12</xdr:row>
      <xdr:rowOff>876935</xdr:rowOff>
    </xdr:to>
    <xdr:pic>
      <xdr:nvPicPr>
        <xdr:cNvPr id="52" name="图片 51"/>
        <xdr:cNvPicPr>
          <a:picLocks noChangeAspect="1"/>
        </xdr:cNvPicPr>
      </xdr:nvPicPr>
      <xdr:blipFill>
        <a:blip r:embed="rId38" cstate="print"/>
        <a:stretch>
          <a:fillRect/>
        </a:stretch>
      </xdr:blipFill>
      <xdr:spPr>
        <a:xfrm>
          <a:off x="8480425" y="9664700"/>
          <a:ext cx="994410" cy="413385"/>
        </a:xfrm>
        <a:prstGeom prst="rect">
          <a:avLst/>
        </a:prstGeom>
      </xdr:spPr>
    </xdr:pic>
    <xdr:clientData/>
  </xdr:twoCellAnchor>
  <xdr:twoCellAnchor editAs="oneCell">
    <xdr:from>
      <xdr:col>3</xdr:col>
      <xdr:colOff>856615</xdr:colOff>
      <xdr:row>19</xdr:row>
      <xdr:rowOff>114300</xdr:rowOff>
    </xdr:from>
    <xdr:to>
      <xdr:col>4</xdr:col>
      <xdr:colOff>90170</xdr:colOff>
      <xdr:row>20</xdr:row>
      <xdr:rowOff>95885</xdr:rowOff>
    </xdr:to>
    <xdr:pic>
      <xdr:nvPicPr>
        <xdr:cNvPr id="53" name="图片 52"/>
        <xdr:cNvPicPr>
          <a:picLocks noChangeAspect="1"/>
        </xdr:cNvPicPr>
      </xdr:nvPicPr>
      <xdr:blipFill>
        <a:blip r:embed="rId37" cstate="print"/>
        <a:stretch>
          <a:fillRect/>
        </a:stretch>
      </xdr:blipFill>
      <xdr:spPr>
        <a:xfrm>
          <a:off x="8978265" y="16417925"/>
          <a:ext cx="734695" cy="1086485"/>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252095</xdr:colOff>
      <xdr:row>3</xdr:row>
      <xdr:rowOff>17780</xdr:rowOff>
    </xdr:from>
    <xdr:to>
      <xdr:col>3</xdr:col>
      <xdr:colOff>1614170</xdr:colOff>
      <xdr:row>3</xdr:row>
      <xdr:rowOff>904875</xdr:rowOff>
    </xdr:to>
    <xdr:pic>
      <xdr:nvPicPr>
        <xdr:cNvPr id="2" name="图片 2"/>
        <xdr:cNvPicPr>
          <a:picLocks noChangeAspect="1"/>
        </xdr:cNvPicPr>
      </xdr:nvPicPr>
      <xdr:blipFill>
        <a:blip r:embed="rId1" cstate="print"/>
        <a:stretch>
          <a:fillRect/>
        </a:stretch>
      </xdr:blipFill>
      <xdr:spPr>
        <a:xfrm>
          <a:off x="8005445" y="3056255"/>
          <a:ext cx="1362075" cy="887095"/>
        </a:xfrm>
        <a:prstGeom prst="rect">
          <a:avLst/>
        </a:prstGeom>
        <a:noFill/>
        <a:ln w="9525">
          <a:noFill/>
        </a:ln>
      </xdr:spPr>
    </xdr:pic>
    <xdr:clientData/>
  </xdr:twoCellAnchor>
  <xdr:twoCellAnchor editAs="oneCell">
    <xdr:from>
      <xdr:col>3</xdr:col>
      <xdr:colOff>528320</xdr:colOff>
      <xdr:row>4</xdr:row>
      <xdr:rowOff>325120</xdr:rowOff>
    </xdr:from>
    <xdr:to>
      <xdr:col>3</xdr:col>
      <xdr:colOff>1337945</xdr:colOff>
      <xdr:row>4</xdr:row>
      <xdr:rowOff>1229995</xdr:rowOff>
    </xdr:to>
    <xdr:pic>
      <xdr:nvPicPr>
        <xdr:cNvPr id="3" name="图片 4"/>
        <xdr:cNvPicPr>
          <a:picLocks noChangeAspect="1"/>
        </xdr:cNvPicPr>
      </xdr:nvPicPr>
      <xdr:blipFill>
        <a:blip r:embed="rId2" cstate="print"/>
        <a:stretch>
          <a:fillRect/>
        </a:stretch>
      </xdr:blipFill>
      <xdr:spPr>
        <a:xfrm>
          <a:off x="8281670" y="4290060"/>
          <a:ext cx="809625" cy="904875"/>
        </a:xfrm>
        <a:prstGeom prst="rect">
          <a:avLst/>
        </a:prstGeom>
        <a:noFill/>
        <a:ln w="9525">
          <a:noFill/>
        </a:ln>
      </xdr:spPr>
    </xdr:pic>
    <xdr:clientData/>
  </xdr:twoCellAnchor>
  <xdr:twoCellAnchor editAs="oneCell">
    <xdr:from>
      <xdr:col>3</xdr:col>
      <xdr:colOff>375920</xdr:colOff>
      <xdr:row>5</xdr:row>
      <xdr:rowOff>65405</xdr:rowOff>
    </xdr:from>
    <xdr:to>
      <xdr:col>3</xdr:col>
      <xdr:colOff>1490345</xdr:colOff>
      <xdr:row>5</xdr:row>
      <xdr:rowOff>904875</xdr:rowOff>
    </xdr:to>
    <xdr:pic>
      <xdr:nvPicPr>
        <xdr:cNvPr id="4" name="图片 5"/>
        <xdr:cNvPicPr>
          <a:picLocks noChangeAspect="1"/>
        </xdr:cNvPicPr>
      </xdr:nvPicPr>
      <xdr:blipFill>
        <a:blip r:embed="rId3" cstate="print"/>
        <a:stretch>
          <a:fillRect/>
        </a:stretch>
      </xdr:blipFill>
      <xdr:spPr>
        <a:xfrm>
          <a:off x="8129270" y="5659120"/>
          <a:ext cx="1114425" cy="839470"/>
        </a:xfrm>
        <a:prstGeom prst="rect">
          <a:avLst/>
        </a:prstGeom>
        <a:noFill/>
        <a:ln w="9525">
          <a:noFill/>
        </a:ln>
      </xdr:spPr>
    </xdr:pic>
    <xdr:clientData/>
  </xdr:twoCellAnchor>
  <xdr:twoCellAnchor editAs="oneCell">
    <xdr:from>
      <xdr:col>3</xdr:col>
      <xdr:colOff>480060</xdr:colOff>
      <xdr:row>6</xdr:row>
      <xdr:rowOff>17780</xdr:rowOff>
    </xdr:from>
    <xdr:to>
      <xdr:col>3</xdr:col>
      <xdr:colOff>1385570</xdr:colOff>
      <xdr:row>6</xdr:row>
      <xdr:rowOff>911860</xdr:rowOff>
    </xdr:to>
    <xdr:pic>
      <xdr:nvPicPr>
        <xdr:cNvPr id="5" name="图片 6"/>
        <xdr:cNvPicPr>
          <a:picLocks noChangeAspect="1"/>
        </xdr:cNvPicPr>
      </xdr:nvPicPr>
      <xdr:blipFill>
        <a:blip r:embed="rId4" cstate="print"/>
        <a:stretch>
          <a:fillRect/>
        </a:stretch>
      </xdr:blipFill>
      <xdr:spPr>
        <a:xfrm>
          <a:off x="8233410" y="6678295"/>
          <a:ext cx="905510" cy="894080"/>
        </a:xfrm>
        <a:prstGeom prst="rect">
          <a:avLst/>
        </a:prstGeom>
        <a:noFill/>
        <a:ln w="9525">
          <a:noFill/>
        </a:ln>
      </xdr:spPr>
    </xdr:pic>
    <xdr:clientData/>
  </xdr:twoCellAnchor>
  <xdr:twoCellAnchor editAs="oneCell">
    <xdr:from>
      <xdr:col>3</xdr:col>
      <xdr:colOff>218440</xdr:colOff>
      <xdr:row>7</xdr:row>
      <xdr:rowOff>86995</xdr:rowOff>
    </xdr:from>
    <xdr:to>
      <xdr:col>3</xdr:col>
      <xdr:colOff>1647190</xdr:colOff>
      <xdr:row>7</xdr:row>
      <xdr:rowOff>894080</xdr:rowOff>
    </xdr:to>
    <xdr:pic>
      <xdr:nvPicPr>
        <xdr:cNvPr id="6" name="图片 7"/>
        <xdr:cNvPicPr>
          <a:picLocks noChangeAspect="1"/>
        </xdr:cNvPicPr>
      </xdr:nvPicPr>
      <xdr:blipFill>
        <a:blip r:embed="rId5" cstate="print"/>
        <a:stretch>
          <a:fillRect/>
        </a:stretch>
      </xdr:blipFill>
      <xdr:spPr>
        <a:xfrm>
          <a:off x="7971790" y="7673975"/>
          <a:ext cx="1428750" cy="807085"/>
        </a:xfrm>
        <a:prstGeom prst="rect">
          <a:avLst/>
        </a:prstGeom>
        <a:noFill/>
        <a:ln w="9525">
          <a:noFill/>
        </a:ln>
      </xdr:spPr>
    </xdr:pic>
    <xdr:clientData/>
  </xdr:twoCellAnchor>
  <xdr:twoCellAnchor editAs="oneCell">
    <xdr:from>
      <xdr:col>3</xdr:col>
      <xdr:colOff>442595</xdr:colOff>
      <xdr:row>8</xdr:row>
      <xdr:rowOff>40005</xdr:rowOff>
    </xdr:from>
    <xdr:to>
      <xdr:col>3</xdr:col>
      <xdr:colOff>1423670</xdr:colOff>
      <xdr:row>8</xdr:row>
      <xdr:rowOff>868680</xdr:rowOff>
    </xdr:to>
    <xdr:pic>
      <xdr:nvPicPr>
        <xdr:cNvPr id="7" name="图片 8"/>
        <xdr:cNvPicPr>
          <a:picLocks noChangeAspect="1"/>
        </xdr:cNvPicPr>
      </xdr:nvPicPr>
      <xdr:blipFill>
        <a:blip r:embed="rId6" cstate="print"/>
        <a:stretch>
          <a:fillRect/>
        </a:stretch>
      </xdr:blipFill>
      <xdr:spPr>
        <a:xfrm>
          <a:off x="8195945" y="8553450"/>
          <a:ext cx="981075" cy="828675"/>
        </a:xfrm>
        <a:prstGeom prst="rect">
          <a:avLst/>
        </a:prstGeom>
        <a:noFill/>
        <a:ln w="9525">
          <a:noFill/>
        </a:ln>
      </xdr:spPr>
    </xdr:pic>
    <xdr:clientData/>
  </xdr:twoCellAnchor>
  <xdr:twoCellAnchor editAs="oneCell">
    <xdr:from>
      <xdr:col>3</xdr:col>
      <xdr:colOff>328295</xdr:colOff>
      <xdr:row>9</xdr:row>
      <xdr:rowOff>29210</xdr:rowOff>
    </xdr:from>
    <xdr:to>
      <xdr:col>3</xdr:col>
      <xdr:colOff>1537335</xdr:colOff>
      <xdr:row>9</xdr:row>
      <xdr:rowOff>857885</xdr:rowOff>
    </xdr:to>
    <xdr:pic>
      <xdr:nvPicPr>
        <xdr:cNvPr id="8" name="图片 9"/>
        <xdr:cNvPicPr>
          <a:picLocks noChangeAspect="1"/>
        </xdr:cNvPicPr>
      </xdr:nvPicPr>
      <xdr:blipFill>
        <a:blip r:embed="rId7" cstate="print"/>
        <a:stretch>
          <a:fillRect/>
        </a:stretch>
      </xdr:blipFill>
      <xdr:spPr>
        <a:xfrm>
          <a:off x="8081645" y="9469120"/>
          <a:ext cx="1209040" cy="828675"/>
        </a:xfrm>
        <a:prstGeom prst="rect">
          <a:avLst/>
        </a:prstGeom>
        <a:noFill/>
        <a:ln w="9525">
          <a:noFill/>
        </a:ln>
      </xdr:spPr>
    </xdr:pic>
    <xdr:clientData/>
  </xdr:twoCellAnchor>
  <xdr:twoCellAnchor editAs="oneCell">
    <xdr:from>
      <xdr:col>3</xdr:col>
      <xdr:colOff>257175</xdr:colOff>
      <xdr:row>10</xdr:row>
      <xdr:rowOff>0</xdr:rowOff>
    </xdr:from>
    <xdr:to>
      <xdr:col>3</xdr:col>
      <xdr:colOff>1609090</xdr:colOff>
      <xdr:row>10</xdr:row>
      <xdr:rowOff>904875</xdr:rowOff>
    </xdr:to>
    <xdr:pic>
      <xdr:nvPicPr>
        <xdr:cNvPr id="9" name="图片 10"/>
        <xdr:cNvPicPr>
          <a:picLocks noChangeAspect="1"/>
        </xdr:cNvPicPr>
      </xdr:nvPicPr>
      <xdr:blipFill>
        <a:blip r:embed="rId8" cstate="print"/>
        <a:stretch>
          <a:fillRect/>
        </a:stretch>
      </xdr:blipFill>
      <xdr:spPr>
        <a:xfrm>
          <a:off x="8010525" y="10366375"/>
          <a:ext cx="1351915" cy="904875"/>
        </a:xfrm>
        <a:prstGeom prst="rect">
          <a:avLst/>
        </a:prstGeom>
        <a:noFill/>
        <a:ln w="9525">
          <a:noFill/>
        </a:ln>
      </xdr:spPr>
    </xdr:pic>
    <xdr:clientData/>
  </xdr:twoCellAnchor>
  <xdr:twoCellAnchor editAs="oneCell">
    <xdr:from>
      <xdr:col>3</xdr:col>
      <xdr:colOff>280670</xdr:colOff>
      <xdr:row>15</xdr:row>
      <xdr:rowOff>76200</xdr:rowOff>
    </xdr:from>
    <xdr:to>
      <xdr:col>3</xdr:col>
      <xdr:colOff>1585595</xdr:colOff>
      <xdr:row>15</xdr:row>
      <xdr:rowOff>886460</xdr:rowOff>
    </xdr:to>
    <xdr:pic>
      <xdr:nvPicPr>
        <xdr:cNvPr id="10" name="图片 12"/>
        <xdr:cNvPicPr>
          <a:picLocks noChangeAspect="1"/>
        </xdr:cNvPicPr>
      </xdr:nvPicPr>
      <xdr:blipFill>
        <a:blip r:embed="rId9" cstate="print"/>
        <a:stretch>
          <a:fillRect/>
        </a:stretch>
      </xdr:blipFill>
      <xdr:spPr>
        <a:xfrm>
          <a:off x="8034020" y="15133320"/>
          <a:ext cx="1304925" cy="810260"/>
        </a:xfrm>
        <a:prstGeom prst="rect">
          <a:avLst/>
        </a:prstGeom>
        <a:noFill/>
        <a:ln w="9525">
          <a:noFill/>
        </a:ln>
      </xdr:spPr>
    </xdr:pic>
    <xdr:clientData/>
  </xdr:twoCellAnchor>
  <xdr:twoCellAnchor editAs="oneCell">
    <xdr:from>
      <xdr:col>3</xdr:col>
      <xdr:colOff>227965</xdr:colOff>
      <xdr:row>16</xdr:row>
      <xdr:rowOff>123190</xdr:rowOff>
    </xdr:from>
    <xdr:to>
      <xdr:col>3</xdr:col>
      <xdr:colOff>1637665</xdr:colOff>
      <xdr:row>17</xdr:row>
      <xdr:rowOff>0</xdr:rowOff>
    </xdr:to>
    <xdr:pic>
      <xdr:nvPicPr>
        <xdr:cNvPr id="11" name="图片 13"/>
        <xdr:cNvPicPr>
          <a:picLocks noChangeAspect="1"/>
        </xdr:cNvPicPr>
      </xdr:nvPicPr>
      <xdr:blipFill>
        <a:blip r:embed="rId10" cstate="print"/>
        <a:stretch>
          <a:fillRect/>
        </a:stretch>
      </xdr:blipFill>
      <xdr:spPr>
        <a:xfrm>
          <a:off x="7981315" y="16106775"/>
          <a:ext cx="1409700" cy="803275"/>
        </a:xfrm>
        <a:prstGeom prst="rect">
          <a:avLst/>
        </a:prstGeom>
        <a:noFill/>
        <a:ln w="9525">
          <a:noFill/>
        </a:ln>
      </xdr:spPr>
    </xdr:pic>
    <xdr:clientData/>
  </xdr:twoCellAnchor>
  <xdr:twoCellAnchor editAs="oneCell">
    <xdr:from>
      <xdr:col>3</xdr:col>
      <xdr:colOff>227965</xdr:colOff>
      <xdr:row>17</xdr:row>
      <xdr:rowOff>0</xdr:rowOff>
    </xdr:from>
    <xdr:to>
      <xdr:col>3</xdr:col>
      <xdr:colOff>1637665</xdr:colOff>
      <xdr:row>17</xdr:row>
      <xdr:rowOff>817880</xdr:rowOff>
    </xdr:to>
    <xdr:pic>
      <xdr:nvPicPr>
        <xdr:cNvPr id="12" name="图片 14"/>
        <xdr:cNvPicPr>
          <a:picLocks noChangeAspect="1"/>
        </xdr:cNvPicPr>
      </xdr:nvPicPr>
      <xdr:blipFill>
        <a:blip r:embed="rId11" cstate="print"/>
        <a:stretch>
          <a:fillRect/>
        </a:stretch>
      </xdr:blipFill>
      <xdr:spPr>
        <a:xfrm>
          <a:off x="7981315" y="16910050"/>
          <a:ext cx="1409700" cy="817880"/>
        </a:xfrm>
        <a:prstGeom prst="rect">
          <a:avLst/>
        </a:prstGeom>
        <a:noFill/>
        <a:ln w="9525">
          <a:noFill/>
        </a:ln>
      </xdr:spPr>
    </xdr:pic>
    <xdr:clientData/>
  </xdr:twoCellAnchor>
  <xdr:twoCellAnchor editAs="oneCell">
    <xdr:from>
      <xdr:col>3</xdr:col>
      <xdr:colOff>204470</xdr:colOff>
      <xdr:row>2</xdr:row>
      <xdr:rowOff>530225</xdr:rowOff>
    </xdr:from>
    <xdr:to>
      <xdr:col>3</xdr:col>
      <xdr:colOff>1661160</xdr:colOff>
      <xdr:row>2</xdr:row>
      <xdr:rowOff>1635760</xdr:rowOff>
    </xdr:to>
    <xdr:pic>
      <xdr:nvPicPr>
        <xdr:cNvPr id="13" name="图片 13"/>
        <xdr:cNvPicPr>
          <a:picLocks noChangeAspect="1"/>
        </xdr:cNvPicPr>
      </xdr:nvPicPr>
      <xdr:blipFill>
        <a:blip r:embed="rId12" cstate="print"/>
        <a:stretch>
          <a:fillRect/>
        </a:stretch>
      </xdr:blipFill>
      <xdr:spPr>
        <a:xfrm>
          <a:off x="7957820" y="1216025"/>
          <a:ext cx="1456690" cy="1105535"/>
        </a:xfrm>
        <a:prstGeom prst="rect">
          <a:avLst/>
        </a:prstGeom>
        <a:noFill/>
        <a:ln w="9525">
          <a:noFill/>
        </a:ln>
      </xdr:spPr>
    </xdr:pic>
    <xdr:clientData/>
  </xdr:twoCellAnchor>
  <xdr:twoCellAnchor editAs="oneCell">
    <xdr:from>
      <xdr:col>3</xdr:col>
      <xdr:colOff>379730</xdr:colOff>
      <xdr:row>19</xdr:row>
      <xdr:rowOff>76200</xdr:rowOff>
    </xdr:from>
    <xdr:to>
      <xdr:col>3</xdr:col>
      <xdr:colOff>1486535</xdr:colOff>
      <xdr:row>19</xdr:row>
      <xdr:rowOff>899795</xdr:rowOff>
    </xdr:to>
    <xdr:pic>
      <xdr:nvPicPr>
        <xdr:cNvPr id="14" name="图片 2"/>
        <xdr:cNvPicPr>
          <a:picLocks noChangeAspect="1"/>
        </xdr:cNvPicPr>
      </xdr:nvPicPr>
      <xdr:blipFill>
        <a:blip r:embed="rId13" cstate="print"/>
        <a:stretch>
          <a:fillRect/>
        </a:stretch>
      </xdr:blipFill>
      <xdr:spPr>
        <a:xfrm>
          <a:off x="8133080" y="18839180"/>
          <a:ext cx="1106805" cy="823595"/>
        </a:xfrm>
        <a:prstGeom prst="rect">
          <a:avLst/>
        </a:prstGeom>
        <a:noFill/>
        <a:ln w="9525">
          <a:noFill/>
        </a:ln>
      </xdr:spPr>
    </xdr:pic>
    <xdr:clientData/>
  </xdr:twoCellAnchor>
  <xdr:twoCellAnchor editAs="oneCell">
    <xdr:from>
      <xdr:col>3</xdr:col>
      <xdr:colOff>332740</xdr:colOff>
      <xdr:row>17</xdr:row>
      <xdr:rowOff>897890</xdr:rowOff>
    </xdr:from>
    <xdr:to>
      <xdr:col>3</xdr:col>
      <xdr:colOff>1532890</xdr:colOff>
      <xdr:row>18</xdr:row>
      <xdr:rowOff>897890</xdr:rowOff>
    </xdr:to>
    <xdr:pic>
      <xdr:nvPicPr>
        <xdr:cNvPr id="15" name="图片 1"/>
        <xdr:cNvPicPr>
          <a:picLocks noChangeAspect="1"/>
        </xdr:cNvPicPr>
      </xdr:nvPicPr>
      <xdr:blipFill>
        <a:blip r:embed="rId14" cstate="print"/>
        <a:stretch>
          <a:fillRect/>
        </a:stretch>
      </xdr:blipFill>
      <xdr:spPr>
        <a:xfrm>
          <a:off x="8086090" y="17807940"/>
          <a:ext cx="1200150" cy="926465"/>
        </a:xfrm>
        <a:prstGeom prst="rect">
          <a:avLst/>
        </a:prstGeom>
        <a:noFill/>
        <a:ln w="9525">
          <a:noFill/>
        </a:ln>
      </xdr:spPr>
    </xdr:pic>
    <xdr:clientData/>
  </xdr:twoCellAnchor>
  <xdr:twoCellAnchor editAs="oneCell">
    <xdr:from>
      <xdr:col>3</xdr:col>
      <xdr:colOff>308610</xdr:colOff>
      <xdr:row>12</xdr:row>
      <xdr:rowOff>61595</xdr:rowOff>
    </xdr:from>
    <xdr:to>
      <xdr:col>3</xdr:col>
      <xdr:colOff>1557020</xdr:colOff>
      <xdr:row>12</xdr:row>
      <xdr:rowOff>864235</xdr:rowOff>
    </xdr:to>
    <xdr:pic>
      <xdr:nvPicPr>
        <xdr:cNvPr id="16" name="Picture 90" descr="http://img02.taobaocdn.com/bao/uploaded/i2/19991021904319009/T12M5hXpJXXXXXXXXX_!!2-item_pic.png_310x310.jpg"/>
        <xdr:cNvPicPr>
          <a:picLocks noChangeAspect="1"/>
        </xdr:cNvPicPr>
      </xdr:nvPicPr>
      <xdr:blipFill>
        <a:blip r:embed="rId15" cstate="print"/>
        <a:stretch>
          <a:fillRect/>
        </a:stretch>
      </xdr:blipFill>
      <xdr:spPr>
        <a:xfrm>
          <a:off x="8061960" y="12295505"/>
          <a:ext cx="1248410" cy="802640"/>
        </a:xfrm>
        <a:prstGeom prst="rect">
          <a:avLst/>
        </a:prstGeom>
        <a:noFill/>
        <a:ln w="9525">
          <a:noFill/>
        </a:ln>
      </xdr:spPr>
    </xdr:pic>
    <xdr:clientData/>
  </xdr:twoCellAnchor>
  <xdr:twoCellAnchor editAs="oneCell">
    <xdr:from>
      <xdr:col>3</xdr:col>
      <xdr:colOff>475615</xdr:colOff>
      <xdr:row>11</xdr:row>
      <xdr:rowOff>88265</xdr:rowOff>
    </xdr:from>
    <xdr:to>
      <xdr:col>3</xdr:col>
      <xdr:colOff>1390650</xdr:colOff>
      <xdr:row>11</xdr:row>
      <xdr:rowOff>887095</xdr:rowOff>
    </xdr:to>
    <xdr:pic>
      <xdr:nvPicPr>
        <xdr:cNvPr id="17" name="图片 16"/>
        <xdr:cNvPicPr>
          <a:picLocks noChangeAspect="1"/>
        </xdr:cNvPicPr>
      </xdr:nvPicPr>
      <xdr:blipFill>
        <a:blip r:embed="rId16" cstate="print"/>
        <a:stretch>
          <a:fillRect/>
        </a:stretch>
      </xdr:blipFill>
      <xdr:spPr>
        <a:xfrm>
          <a:off x="8228965" y="11381105"/>
          <a:ext cx="915035" cy="798830"/>
        </a:xfrm>
        <a:prstGeom prst="rect">
          <a:avLst/>
        </a:prstGeom>
        <a:noFill/>
        <a:ln w="9525">
          <a:noFill/>
        </a:ln>
      </xdr:spPr>
    </xdr:pic>
    <xdr:clientData/>
  </xdr:twoCellAnchor>
  <xdr:twoCellAnchor editAs="oneCell">
    <xdr:from>
      <xdr:col>3</xdr:col>
      <xdr:colOff>375285</xdr:colOff>
      <xdr:row>13</xdr:row>
      <xdr:rowOff>73025</xdr:rowOff>
    </xdr:from>
    <xdr:to>
      <xdr:col>3</xdr:col>
      <xdr:colOff>1490980</xdr:colOff>
      <xdr:row>13</xdr:row>
      <xdr:rowOff>803275</xdr:rowOff>
    </xdr:to>
    <xdr:pic>
      <xdr:nvPicPr>
        <xdr:cNvPr id="18" name="图片 17"/>
        <xdr:cNvPicPr>
          <a:picLocks noChangeAspect="1"/>
        </xdr:cNvPicPr>
      </xdr:nvPicPr>
      <xdr:blipFill>
        <a:blip r:embed="rId17" cstate="print"/>
        <a:stretch>
          <a:fillRect/>
        </a:stretch>
      </xdr:blipFill>
      <xdr:spPr>
        <a:xfrm>
          <a:off x="8128635" y="13248005"/>
          <a:ext cx="1115695" cy="730250"/>
        </a:xfrm>
        <a:prstGeom prst="rect">
          <a:avLst/>
        </a:prstGeom>
        <a:noFill/>
        <a:ln w="9525">
          <a:noFill/>
        </a:ln>
      </xdr:spPr>
    </xdr:pic>
    <xdr:clientData/>
  </xdr:twoCellAnchor>
  <xdr:twoCellAnchor editAs="oneCell">
    <xdr:from>
      <xdr:col>3</xdr:col>
      <xdr:colOff>475615</xdr:colOff>
      <xdr:row>14</xdr:row>
      <xdr:rowOff>34925</xdr:rowOff>
    </xdr:from>
    <xdr:to>
      <xdr:col>3</xdr:col>
      <xdr:colOff>1390650</xdr:colOff>
      <xdr:row>14</xdr:row>
      <xdr:rowOff>833755</xdr:rowOff>
    </xdr:to>
    <xdr:pic>
      <xdr:nvPicPr>
        <xdr:cNvPr id="19" name="图片 18"/>
        <xdr:cNvPicPr>
          <a:picLocks noChangeAspect="1"/>
        </xdr:cNvPicPr>
      </xdr:nvPicPr>
      <xdr:blipFill>
        <a:blip r:embed="rId16" cstate="print"/>
        <a:stretch>
          <a:fillRect/>
        </a:stretch>
      </xdr:blipFill>
      <xdr:spPr>
        <a:xfrm>
          <a:off x="8228965" y="14150975"/>
          <a:ext cx="915035" cy="798830"/>
        </a:xfrm>
        <a:prstGeom prst="rect">
          <a:avLst/>
        </a:prstGeom>
        <a:noFill/>
        <a:ln w="9525">
          <a:noFill/>
        </a:ln>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310515</xdr:colOff>
      <xdr:row>2</xdr:row>
      <xdr:rowOff>64135</xdr:rowOff>
    </xdr:from>
    <xdr:to>
      <xdr:col>3</xdr:col>
      <xdr:colOff>1053465</xdr:colOff>
      <xdr:row>3</xdr:row>
      <xdr:rowOff>190500</xdr:rowOff>
    </xdr:to>
    <xdr:pic>
      <xdr:nvPicPr>
        <xdr:cNvPr id="2" name="图片 1"/>
        <xdr:cNvPicPr>
          <a:picLocks noChangeAspect="1"/>
        </xdr:cNvPicPr>
      </xdr:nvPicPr>
      <xdr:blipFill>
        <a:blip r:embed="rId1"/>
        <a:stretch>
          <a:fillRect/>
        </a:stretch>
      </xdr:blipFill>
      <xdr:spPr>
        <a:xfrm>
          <a:off x="5920740" y="648335"/>
          <a:ext cx="742950" cy="1031240"/>
        </a:xfrm>
        <a:prstGeom prst="rect">
          <a:avLst/>
        </a:prstGeom>
        <a:noFill/>
        <a:ln w="9525">
          <a:noFill/>
        </a:ln>
      </xdr:spPr>
    </xdr:pic>
    <xdr:clientData/>
  </xdr:twoCellAnchor>
  <xdr:twoCellAnchor editAs="oneCell">
    <xdr:from>
      <xdr:col>3</xdr:col>
      <xdr:colOff>158115</xdr:colOff>
      <xdr:row>3</xdr:row>
      <xdr:rowOff>47625</xdr:rowOff>
    </xdr:from>
    <xdr:to>
      <xdr:col>3</xdr:col>
      <xdr:colOff>1205865</xdr:colOff>
      <xdr:row>3</xdr:row>
      <xdr:rowOff>1162050</xdr:rowOff>
    </xdr:to>
    <xdr:pic>
      <xdr:nvPicPr>
        <xdr:cNvPr id="3" name="图片 2"/>
        <xdr:cNvPicPr>
          <a:picLocks noChangeAspect="1"/>
        </xdr:cNvPicPr>
      </xdr:nvPicPr>
      <xdr:blipFill>
        <a:blip r:embed="rId2"/>
        <a:stretch>
          <a:fillRect/>
        </a:stretch>
      </xdr:blipFill>
      <xdr:spPr>
        <a:xfrm>
          <a:off x="5768340" y="1536700"/>
          <a:ext cx="1047750" cy="1114425"/>
        </a:xfrm>
        <a:prstGeom prst="rect">
          <a:avLst/>
        </a:prstGeom>
        <a:noFill/>
        <a:ln w="9525">
          <a:noFill/>
        </a:ln>
      </xdr:spPr>
    </xdr:pic>
    <xdr:clientData/>
  </xdr:twoCellAnchor>
  <xdr:twoCellAnchor editAs="oneCell">
    <xdr:from>
      <xdr:col>3</xdr:col>
      <xdr:colOff>172720</xdr:colOff>
      <xdr:row>4</xdr:row>
      <xdr:rowOff>77470</xdr:rowOff>
    </xdr:from>
    <xdr:to>
      <xdr:col>3</xdr:col>
      <xdr:colOff>1191895</xdr:colOff>
      <xdr:row>5</xdr:row>
      <xdr:rowOff>304800</xdr:rowOff>
    </xdr:to>
    <xdr:pic>
      <xdr:nvPicPr>
        <xdr:cNvPr id="4" name="图片 3"/>
        <xdr:cNvPicPr>
          <a:picLocks noChangeAspect="1"/>
        </xdr:cNvPicPr>
      </xdr:nvPicPr>
      <xdr:blipFill>
        <a:blip r:embed="rId3"/>
        <a:stretch>
          <a:fillRect/>
        </a:stretch>
      </xdr:blipFill>
      <xdr:spPr>
        <a:xfrm>
          <a:off x="5782945" y="2833370"/>
          <a:ext cx="1019175" cy="951230"/>
        </a:xfrm>
        <a:prstGeom prst="rect">
          <a:avLst/>
        </a:prstGeom>
        <a:noFill/>
        <a:ln w="9525">
          <a:noFill/>
        </a:ln>
      </xdr:spPr>
    </xdr:pic>
    <xdr:clientData/>
  </xdr:twoCellAnchor>
  <xdr:twoCellAnchor editAs="oneCell">
    <xdr:from>
      <xdr:col>3</xdr:col>
      <xdr:colOff>78740</xdr:colOff>
      <xdr:row>5</xdr:row>
      <xdr:rowOff>57150</xdr:rowOff>
    </xdr:from>
    <xdr:to>
      <xdr:col>3</xdr:col>
      <xdr:colOff>1285875</xdr:colOff>
      <xdr:row>5</xdr:row>
      <xdr:rowOff>1019175</xdr:rowOff>
    </xdr:to>
    <xdr:pic>
      <xdr:nvPicPr>
        <xdr:cNvPr id="5" name="图片 4"/>
        <xdr:cNvPicPr>
          <a:picLocks noChangeAspect="1"/>
        </xdr:cNvPicPr>
      </xdr:nvPicPr>
      <xdr:blipFill>
        <a:blip r:embed="rId4"/>
        <a:stretch>
          <a:fillRect/>
        </a:stretch>
      </xdr:blipFill>
      <xdr:spPr>
        <a:xfrm>
          <a:off x="5688965" y="3536950"/>
          <a:ext cx="1207135" cy="962025"/>
        </a:xfrm>
        <a:prstGeom prst="rect">
          <a:avLst/>
        </a:prstGeom>
        <a:noFill/>
        <a:ln w="9525">
          <a:noFill/>
        </a:ln>
      </xdr:spPr>
    </xdr:pic>
    <xdr:clientData/>
  </xdr:twoCellAnchor>
  <xdr:twoCellAnchor editAs="oneCell">
    <xdr:from>
      <xdr:col>3</xdr:col>
      <xdr:colOff>272415</xdr:colOff>
      <xdr:row>6</xdr:row>
      <xdr:rowOff>22225</xdr:rowOff>
    </xdr:from>
    <xdr:to>
      <xdr:col>3</xdr:col>
      <xdr:colOff>1091565</xdr:colOff>
      <xdr:row>7</xdr:row>
      <xdr:rowOff>28575</xdr:rowOff>
    </xdr:to>
    <xdr:pic>
      <xdr:nvPicPr>
        <xdr:cNvPr id="6" name="图片 5"/>
        <xdr:cNvPicPr>
          <a:picLocks noChangeAspect="1"/>
        </xdr:cNvPicPr>
      </xdr:nvPicPr>
      <xdr:blipFill>
        <a:blip r:embed="rId5"/>
        <a:stretch>
          <a:fillRect/>
        </a:stretch>
      </xdr:blipFill>
      <xdr:spPr>
        <a:xfrm>
          <a:off x="5882640" y="4587875"/>
          <a:ext cx="819150" cy="911225"/>
        </a:xfrm>
        <a:prstGeom prst="rect">
          <a:avLst/>
        </a:prstGeom>
        <a:noFill/>
        <a:ln w="9525">
          <a:noFill/>
        </a:ln>
      </xdr:spPr>
    </xdr:pic>
    <xdr:clientData/>
  </xdr:twoCellAnchor>
  <xdr:twoCellAnchor editAs="oneCell">
    <xdr:from>
      <xdr:col>3</xdr:col>
      <xdr:colOff>210820</xdr:colOff>
      <xdr:row>7</xdr:row>
      <xdr:rowOff>27940</xdr:rowOff>
    </xdr:from>
    <xdr:to>
      <xdr:col>3</xdr:col>
      <xdr:colOff>1153795</xdr:colOff>
      <xdr:row>8</xdr:row>
      <xdr:rowOff>457200</xdr:rowOff>
    </xdr:to>
    <xdr:pic>
      <xdr:nvPicPr>
        <xdr:cNvPr id="7" name="图片 6"/>
        <xdr:cNvPicPr>
          <a:picLocks noChangeAspect="1"/>
        </xdr:cNvPicPr>
      </xdr:nvPicPr>
      <xdr:blipFill>
        <a:blip r:embed="rId6"/>
        <a:stretch>
          <a:fillRect/>
        </a:stretch>
      </xdr:blipFill>
      <xdr:spPr>
        <a:xfrm>
          <a:off x="5821045" y="5498465"/>
          <a:ext cx="942975" cy="1153160"/>
        </a:xfrm>
        <a:prstGeom prst="rect">
          <a:avLst/>
        </a:prstGeom>
        <a:noFill/>
        <a:ln w="9525">
          <a:noFill/>
        </a:ln>
      </xdr:spPr>
    </xdr:pic>
    <xdr:clientData/>
  </xdr:twoCellAnchor>
  <xdr:twoCellAnchor editAs="oneCell">
    <xdr:from>
      <xdr:col>3</xdr:col>
      <xdr:colOff>106045</xdr:colOff>
      <xdr:row>8</xdr:row>
      <xdr:rowOff>76200</xdr:rowOff>
    </xdr:from>
    <xdr:to>
      <xdr:col>3</xdr:col>
      <xdr:colOff>1258570</xdr:colOff>
      <xdr:row>8</xdr:row>
      <xdr:rowOff>981075</xdr:rowOff>
    </xdr:to>
    <xdr:pic>
      <xdr:nvPicPr>
        <xdr:cNvPr id="8" name="图片 7"/>
        <xdr:cNvPicPr>
          <a:picLocks noChangeAspect="1"/>
        </xdr:cNvPicPr>
      </xdr:nvPicPr>
      <xdr:blipFill>
        <a:blip r:embed="rId7"/>
        <a:stretch>
          <a:fillRect/>
        </a:stretch>
      </xdr:blipFill>
      <xdr:spPr>
        <a:xfrm>
          <a:off x="5716270" y="6270625"/>
          <a:ext cx="1152525" cy="904875"/>
        </a:xfrm>
        <a:prstGeom prst="rect">
          <a:avLst/>
        </a:prstGeom>
        <a:noFill/>
        <a:ln w="9525">
          <a:noFill/>
        </a:ln>
      </xdr:spPr>
    </xdr:pic>
    <xdr:clientData/>
  </xdr:twoCellAnchor>
  <xdr:twoCellAnchor editAs="oneCell">
    <xdr:from>
      <xdr:col>3</xdr:col>
      <xdr:colOff>134620</xdr:colOff>
      <xdr:row>10</xdr:row>
      <xdr:rowOff>133350</xdr:rowOff>
    </xdr:from>
    <xdr:to>
      <xdr:col>3</xdr:col>
      <xdr:colOff>1229995</xdr:colOff>
      <xdr:row>11</xdr:row>
      <xdr:rowOff>361950</xdr:rowOff>
    </xdr:to>
    <xdr:pic>
      <xdr:nvPicPr>
        <xdr:cNvPr id="9" name="图片 12"/>
        <xdr:cNvPicPr>
          <a:picLocks noChangeAspect="1"/>
        </xdr:cNvPicPr>
      </xdr:nvPicPr>
      <xdr:blipFill>
        <a:blip r:embed="rId8"/>
        <a:stretch>
          <a:fillRect/>
        </a:stretch>
      </xdr:blipFill>
      <xdr:spPr>
        <a:xfrm>
          <a:off x="5744845" y="7527925"/>
          <a:ext cx="1095375" cy="952500"/>
        </a:xfrm>
        <a:prstGeom prst="rect">
          <a:avLst/>
        </a:prstGeom>
        <a:noFill/>
        <a:ln w="9525">
          <a:noFill/>
        </a:ln>
      </xdr:spPr>
    </xdr:pic>
    <xdr:clientData/>
  </xdr:twoCellAnchor>
  <xdr:twoCellAnchor editAs="oneCell">
    <xdr:from>
      <xdr:col>3</xdr:col>
      <xdr:colOff>239395</xdr:colOff>
      <xdr:row>11</xdr:row>
      <xdr:rowOff>103505</xdr:rowOff>
    </xdr:from>
    <xdr:to>
      <xdr:col>3</xdr:col>
      <xdr:colOff>1124585</xdr:colOff>
      <xdr:row>11</xdr:row>
      <xdr:rowOff>1000125</xdr:rowOff>
    </xdr:to>
    <xdr:pic>
      <xdr:nvPicPr>
        <xdr:cNvPr id="10" name="图片 13"/>
        <xdr:cNvPicPr>
          <a:picLocks noChangeAspect="1"/>
        </xdr:cNvPicPr>
      </xdr:nvPicPr>
      <xdr:blipFill>
        <a:blip r:embed="rId9"/>
        <a:stretch>
          <a:fillRect/>
        </a:stretch>
      </xdr:blipFill>
      <xdr:spPr>
        <a:xfrm>
          <a:off x="5849620" y="8221980"/>
          <a:ext cx="885190" cy="896620"/>
        </a:xfrm>
        <a:prstGeom prst="rect">
          <a:avLst/>
        </a:prstGeom>
        <a:noFill/>
        <a:ln w="9525">
          <a:noFill/>
        </a:ln>
      </xdr:spPr>
    </xdr:pic>
    <xdr:clientData/>
  </xdr:twoCellAnchor>
  <xdr:twoCellAnchor editAs="oneCell">
    <xdr:from>
      <xdr:col>3</xdr:col>
      <xdr:colOff>206375</xdr:colOff>
      <xdr:row>12</xdr:row>
      <xdr:rowOff>104775</xdr:rowOff>
    </xdr:from>
    <xdr:to>
      <xdr:col>3</xdr:col>
      <xdr:colOff>1158240</xdr:colOff>
      <xdr:row>13</xdr:row>
      <xdr:rowOff>266700</xdr:rowOff>
    </xdr:to>
    <xdr:pic>
      <xdr:nvPicPr>
        <xdr:cNvPr id="11" name="图片 14"/>
        <xdr:cNvPicPr>
          <a:picLocks noChangeAspect="1"/>
        </xdr:cNvPicPr>
      </xdr:nvPicPr>
      <xdr:blipFill>
        <a:blip r:embed="rId10"/>
        <a:stretch>
          <a:fillRect/>
        </a:stretch>
      </xdr:blipFill>
      <xdr:spPr>
        <a:xfrm>
          <a:off x="5816600" y="9328150"/>
          <a:ext cx="951865" cy="704850"/>
        </a:xfrm>
        <a:prstGeom prst="rect">
          <a:avLst/>
        </a:prstGeom>
        <a:noFill/>
        <a:ln w="9525">
          <a:noFill/>
        </a:ln>
      </xdr:spPr>
    </xdr:pic>
    <xdr:clientData/>
  </xdr:twoCellAnchor>
  <xdr:twoCellAnchor editAs="oneCell">
    <xdr:from>
      <xdr:col>3</xdr:col>
      <xdr:colOff>125095</xdr:colOff>
      <xdr:row>16</xdr:row>
      <xdr:rowOff>96520</xdr:rowOff>
    </xdr:from>
    <xdr:to>
      <xdr:col>3</xdr:col>
      <xdr:colOff>1239520</xdr:colOff>
      <xdr:row>16</xdr:row>
      <xdr:rowOff>847725</xdr:rowOff>
    </xdr:to>
    <xdr:pic>
      <xdr:nvPicPr>
        <xdr:cNvPr id="12" name="图片 15"/>
        <xdr:cNvPicPr>
          <a:picLocks noChangeAspect="1"/>
        </xdr:cNvPicPr>
      </xdr:nvPicPr>
      <xdr:blipFill>
        <a:blip r:embed="rId11"/>
        <a:stretch>
          <a:fillRect/>
        </a:stretch>
      </xdr:blipFill>
      <xdr:spPr>
        <a:xfrm>
          <a:off x="5735320" y="12853670"/>
          <a:ext cx="1114425" cy="751205"/>
        </a:xfrm>
        <a:prstGeom prst="rect">
          <a:avLst/>
        </a:prstGeom>
        <a:noFill/>
        <a:ln w="9525">
          <a:noFill/>
        </a:ln>
      </xdr:spPr>
    </xdr:pic>
    <xdr:clientData/>
  </xdr:twoCellAnchor>
  <xdr:twoCellAnchor editAs="oneCell">
    <xdr:from>
      <xdr:col>3</xdr:col>
      <xdr:colOff>205740</xdr:colOff>
      <xdr:row>17</xdr:row>
      <xdr:rowOff>85725</xdr:rowOff>
    </xdr:from>
    <xdr:to>
      <xdr:col>3</xdr:col>
      <xdr:colOff>1158875</xdr:colOff>
      <xdr:row>18</xdr:row>
      <xdr:rowOff>219075</xdr:rowOff>
    </xdr:to>
    <xdr:pic>
      <xdr:nvPicPr>
        <xdr:cNvPr id="13" name="图片 16"/>
        <xdr:cNvPicPr>
          <a:picLocks noChangeAspect="1"/>
        </xdr:cNvPicPr>
      </xdr:nvPicPr>
      <xdr:blipFill>
        <a:blip r:embed="rId12"/>
        <a:stretch>
          <a:fillRect/>
        </a:stretch>
      </xdr:blipFill>
      <xdr:spPr>
        <a:xfrm>
          <a:off x="5815965" y="13728700"/>
          <a:ext cx="953135" cy="857250"/>
        </a:xfrm>
        <a:prstGeom prst="rect">
          <a:avLst/>
        </a:prstGeom>
        <a:noFill/>
        <a:ln w="9525">
          <a:noFill/>
        </a:ln>
      </xdr:spPr>
    </xdr:pic>
    <xdr:clientData/>
  </xdr:twoCellAnchor>
  <xdr:twoCellAnchor editAs="oneCell">
    <xdr:from>
      <xdr:col>3</xdr:col>
      <xdr:colOff>224790</xdr:colOff>
      <xdr:row>18</xdr:row>
      <xdr:rowOff>58420</xdr:rowOff>
    </xdr:from>
    <xdr:to>
      <xdr:col>3</xdr:col>
      <xdr:colOff>1139190</xdr:colOff>
      <xdr:row>19</xdr:row>
      <xdr:rowOff>438150</xdr:rowOff>
    </xdr:to>
    <xdr:pic>
      <xdr:nvPicPr>
        <xdr:cNvPr id="14" name="图片 17"/>
        <xdr:cNvPicPr>
          <a:picLocks noChangeAspect="1"/>
        </xdr:cNvPicPr>
      </xdr:nvPicPr>
      <xdr:blipFill>
        <a:blip r:embed="rId13"/>
        <a:stretch>
          <a:fillRect/>
        </a:stretch>
      </xdr:blipFill>
      <xdr:spPr>
        <a:xfrm>
          <a:off x="5835015" y="14425295"/>
          <a:ext cx="914400" cy="922655"/>
        </a:xfrm>
        <a:prstGeom prst="rect">
          <a:avLst/>
        </a:prstGeom>
        <a:noFill/>
        <a:ln w="9525">
          <a:noFill/>
        </a:ln>
      </xdr:spPr>
    </xdr:pic>
    <xdr:clientData/>
  </xdr:twoCellAnchor>
  <xdr:twoCellAnchor editAs="oneCell">
    <xdr:from>
      <xdr:col>3</xdr:col>
      <xdr:colOff>215265</xdr:colOff>
      <xdr:row>19</xdr:row>
      <xdr:rowOff>19050</xdr:rowOff>
    </xdr:from>
    <xdr:to>
      <xdr:col>3</xdr:col>
      <xdr:colOff>1148715</xdr:colOff>
      <xdr:row>19</xdr:row>
      <xdr:rowOff>1009650</xdr:rowOff>
    </xdr:to>
    <xdr:pic>
      <xdr:nvPicPr>
        <xdr:cNvPr id="15" name="图片 18"/>
        <xdr:cNvPicPr>
          <a:picLocks noChangeAspect="1"/>
        </xdr:cNvPicPr>
      </xdr:nvPicPr>
      <xdr:blipFill>
        <a:blip r:embed="rId14"/>
        <a:stretch>
          <a:fillRect/>
        </a:stretch>
      </xdr:blipFill>
      <xdr:spPr>
        <a:xfrm>
          <a:off x="5825490" y="14928850"/>
          <a:ext cx="933450" cy="990600"/>
        </a:xfrm>
        <a:prstGeom prst="rect">
          <a:avLst/>
        </a:prstGeom>
        <a:noFill/>
        <a:ln w="9525">
          <a:noFill/>
        </a:ln>
      </xdr:spPr>
    </xdr:pic>
    <xdr:clientData/>
  </xdr:twoCellAnchor>
  <xdr:twoCellAnchor editAs="oneCell">
    <xdr:from>
      <xdr:col>3</xdr:col>
      <xdr:colOff>333375</xdr:colOff>
      <xdr:row>13</xdr:row>
      <xdr:rowOff>80010</xdr:rowOff>
    </xdr:from>
    <xdr:to>
      <xdr:col>3</xdr:col>
      <xdr:colOff>1030605</xdr:colOff>
      <xdr:row>13</xdr:row>
      <xdr:rowOff>1066800</xdr:rowOff>
    </xdr:to>
    <xdr:pic>
      <xdr:nvPicPr>
        <xdr:cNvPr id="16" name="图片 15"/>
        <xdr:cNvPicPr>
          <a:picLocks noChangeAspect="1"/>
        </xdr:cNvPicPr>
      </xdr:nvPicPr>
      <xdr:blipFill>
        <a:blip r:embed="rId15" cstate="print">
          <a:extLst>
            <a:ext uri="{28A0092B-C50C-407E-A947-70E740481C1C}">
              <a14:useLocalDpi xmlns:a14="http://schemas.microsoft.com/office/drawing/2010/main" val="0"/>
            </a:ext>
          </a:extLst>
        </a:blip>
        <a:stretch>
          <a:fillRect/>
        </a:stretch>
      </xdr:blipFill>
      <xdr:spPr>
        <a:xfrm>
          <a:off x="5943600" y="9846310"/>
          <a:ext cx="697230" cy="986790"/>
        </a:xfrm>
        <a:prstGeom prst="rect">
          <a:avLst/>
        </a:prstGeom>
      </xdr:spPr>
    </xdr:pic>
    <xdr:clientData/>
  </xdr:twoCellAnchor>
  <xdr:twoCellAnchor editAs="oneCell">
    <xdr:from>
      <xdr:col>3</xdr:col>
      <xdr:colOff>239395</xdr:colOff>
      <xdr:row>14</xdr:row>
      <xdr:rowOff>104775</xdr:rowOff>
    </xdr:from>
    <xdr:to>
      <xdr:col>3</xdr:col>
      <xdr:colOff>1125220</xdr:colOff>
      <xdr:row>14</xdr:row>
      <xdr:rowOff>828675</xdr:rowOff>
    </xdr:to>
    <xdr:pic>
      <xdr:nvPicPr>
        <xdr:cNvPr id="17" name="图片 16"/>
        <xdr:cNvPicPr>
          <a:picLocks noChangeAspect="1"/>
        </xdr:cNvPicPr>
      </xdr:nvPicPr>
      <xdr:blipFill>
        <a:blip r:embed="rId16" cstate="print">
          <a:extLst>
            <a:ext uri="{28A0092B-C50C-407E-A947-70E740481C1C}">
              <a14:useLocalDpi xmlns:a14="http://schemas.microsoft.com/office/drawing/2010/main" val="0"/>
            </a:ext>
          </a:extLst>
        </a:blip>
        <a:stretch>
          <a:fillRect/>
        </a:stretch>
      </xdr:blipFill>
      <xdr:spPr>
        <a:xfrm>
          <a:off x="5849620" y="10985500"/>
          <a:ext cx="885825" cy="723900"/>
        </a:xfrm>
        <a:prstGeom prst="rect">
          <a:avLst/>
        </a:prstGeom>
      </xdr:spPr>
    </xdr:pic>
    <xdr:clientData/>
  </xdr:twoCellAnchor>
  <xdr:twoCellAnchor editAs="oneCell">
    <xdr:from>
      <xdr:col>3</xdr:col>
      <xdr:colOff>264795</xdr:colOff>
      <xdr:row>15</xdr:row>
      <xdr:rowOff>38100</xdr:rowOff>
    </xdr:from>
    <xdr:to>
      <xdr:col>3</xdr:col>
      <xdr:colOff>1099820</xdr:colOff>
      <xdr:row>15</xdr:row>
      <xdr:rowOff>819150</xdr:rowOff>
    </xdr:to>
    <xdr:pic>
      <xdr:nvPicPr>
        <xdr:cNvPr id="18" name="图片 17"/>
        <xdr:cNvPicPr>
          <a:picLocks noChangeAspect="1"/>
        </xdr:cNvPicPr>
      </xdr:nvPicPr>
      <xdr:blipFill>
        <a:blip r:embed="rId17" cstate="print">
          <a:extLst>
            <a:ext uri="{28A0092B-C50C-407E-A947-70E740481C1C}">
              <a14:useLocalDpi xmlns:a14="http://schemas.microsoft.com/office/drawing/2010/main" val="0"/>
            </a:ext>
          </a:extLst>
        </a:blip>
        <a:stretch>
          <a:fillRect/>
        </a:stretch>
      </xdr:blipFill>
      <xdr:spPr>
        <a:xfrm>
          <a:off x="5875020" y="11871325"/>
          <a:ext cx="835025" cy="781050"/>
        </a:xfrm>
        <a:prstGeom prst="rect">
          <a:avLst/>
        </a:prstGeom>
      </xdr:spPr>
    </xdr:pic>
    <xdr:clientData/>
  </xdr:twoCellAnchor>
  <xdr:twoCellAnchor editAs="oneCell">
    <xdr:from>
      <xdr:col>3</xdr:col>
      <xdr:colOff>199390</xdr:colOff>
      <xdr:row>20</xdr:row>
      <xdr:rowOff>37465</xdr:rowOff>
    </xdr:from>
    <xdr:to>
      <xdr:col>3</xdr:col>
      <xdr:colOff>1164590</xdr:colOff>
      <xdr:row>20</xdr:row>
      <xdr:rowOff>1047750</xdr:rowOff>
    </xdr:to>
    <xdr:pic>
      <xdr:nvPicPr>
        <xdr:cNvPr id="19" name="图片 18"/>
        <xdr:cNvPicPr>
          <a:picLocks noChangeAspect="1"/>
        </xdr:cNvPicPr>
      </xdr:nvPicPr>
      <xdr:blipFill>
        <a:blip r:embed="rId18" cstate="print">
          <a:extLst>
            <a:ext uri="{28A0092B-C50C-407E-A947-70E740481C1C}">
              <a14:useLocalDpi xmlns:a14="http://schemas.microsoft.com/office/drawing/2010/main" val="0"/>
            </a:ext>
          </a:extLst>
        </a:blip>
        <a:stretch>
          <a:fillRect/>
        </a:stretch>
      </xdr:blipFill>
      <xdr:spPr>
        <a:xfrm>
          <a:off x="5809615" y="15985490"/>
          <a:ext cx="965200" cy="1010285"/>
        </a:xfrm>
        <a:prstGeom prst="rect">
          <a:avLst/>
        </a:prstGeom>
      </xdr:spPr>
    </xdr:pic>
    <xdr:clientData/>
  </xdr:twoCellAnchor>
  <xdr:twoCellAnchor editAs="oneCell">
    <xdr:from>
      <xdr:col>3</xdr:col>
      <xdr:colOff>206375</xdr:colOff>
      <xdr:row>21</xdr:row>
      <xdr:rowOff>66040</xdr:rowOff>
    </xdr:from>
    <xdr:to>
      <xdr:col>3</xdr:col>
      <xdr:colOff>1158240</xdr:colOff>
      <xdr:row>21</xdr:row>
      <xdr:rowOff>913765</xdr:rowOff>
    </xdr:to>
    <xdr:pic>
      <xdr:nvPicPr>
        <xdr:cNvPr id="20" name="图片 19"/>
        <xdr:cNvPicPr>
          <a:picLocks noChangeAspect="1"/>
        </xdr:cNvPicPr>
      </xdr:nvPicPr>
      <xdr:blipFill>
        <a:blip r:embed="rId19" cstate="print">
          <a:extLst>
            <a:ext uri="{28A0092B-C50C-407E-A947-70E740481C1C}">
              <a14:useLocalDpi xmlns:a14="http://schemas.microsoft.com/office/drawing/2010/main" val="0"/>
            </a:ext>
          </a:extLst>
        </a:blip>
        <a:stretch>
          <a:fillRect/>
        </a:stretch>
      </xdr:blipFill>
      <xdr:spPr>
        <a:xfrm>
          <a:off x="5816600" y="17147540"/>
          <a:ext cx="951865" cy="847725"/>
        </a:xfrm>
        <a:prstGeom prst="rect">
          <a:avLst/>
        </a:prstGeom>
      </xdr:spPr>
    </xdr:pic>
    <xdr:clientData/>
  </xdr:twoCellAnchor>
  <xdr:twoCellAnchor editAs="oneCell">
    <xdr:from>
      <xdr:col>3</xdr:col>
      <xdr:colOff>481965</xdr:colOff>
      <xdr:row>22</xdr:row>
      <xdr:rowOff>95250</xdr:rowOff>
    </xdr:from>
    <xdr:to>
      <xdr:col>3</xdr:col>
      <xdr:colOff>882015</xdr:colOff>
      <xdr:row>22</xdr:row>
      <xdr:rowOff>971550</xdr:rowOff>
    </xdr:to>
    <xdr:pic>
      <xdr:nvPicPr>
        <xdr:cNvPr id="21" name="图片 20"/>
        <xdr:cNvPicPr>
          <a:picLocks noChangeAspect="1"/>
        </xdr:cNvPicPr>
      </xdr:nvPicPr>
      <xdr:blipFill>
        <a:blip r:embed="rId20" cstate="print">
          <a:extLst>
            <a:ext uri="{28A0092B-C50C-407E-A947-70E740481C1C}">
              <a14:useLocalDpi xmlns:a14="http://schemas.microsoft.com/office/drawing/2010/main" val="0"/>
            </a:ext>
          </a:extLst>
        </a:blip>
        <a:stretch>
          <a:fillRect/>
        </a:stretch>
      </xdr:blipFill>
      <xdr:spPr>
        <a:xfrm>
          <a:off x="6092190" y="18129250"/>
          <a:ext cx="400050" cy="876300"/>
        </a:xfrm>
        <a:prstGeom prst="rect">
          <a:avLst/>
        </a:prstGeom>
      </xdr:spPr>
    </xdr:pic>
    <xdr:clientData/>
  </xdr:twoCellAnchor>
  <xdr:twoCellAnchor editAs="oneCell">
    <xdr:from>
      <xdr:col>3</xdr:col>
      <xdr:colOff>186055</xdr:colOff>
      <xdr:row>23</xdr:row>
      <xdr:rowOff>28575</xdr:rowOff>
    </xdr:from>
    <xdr:to>
      <xdr:col>3</xdr:col>
      <xdr:colOff>1178560</xdr:colOff>
      <xdr:row>23</xdr:row>
      <xdr:rowOff>1009650</xdr:rowOff>
    </xdr:to>
    <xdr:pic>
      <xdr:nvPicPr>
        <xdr:cNvPr id="22" name="图片 21"/>
        <xdr:cNvPicPr>
          <a:picLocks noChangeAspect="1"/>
        </xdr:cNvPicPr>
      </xdr:nvPicPr>
      <xdr:blipFill>
        <a:blip r:embed="rId21" cstate="print">
          <a:extLst>
            <a:ext uri="{28A0092B-C50C-407E-A947-70E740481C1C}">
              <a14:useLocalDpi xmlns:a14="http://schemas.microsoft.com/office/drawing/2010/main" val="0"/>
            </a:ext>
          </a:extLst>
        </a:blip>
        <a:stretch>
          <a:fillRect/>
        </a:stretch>
      </xdr:blipFill>
      <xdr:spPr>
        <a:xfrm>
          <a:off x="5796280" y="19072225"/>
          <a:ext cx="992505" cy="981075"/>
        </a:xfrm>
        <a:prstGeom prst="rect">
          <a:avLst/>
        </a:prstGeom>
      </xdr:spPr>
    </xdr:pic>
    <xdr:clientData/>
  </xdr:twoCellAnchor>
  <xdr:twoCellAnchor editAs="oneCell">
    <xdr:from>
      <xdr:col>3</xdr:col>
      <xdr:colOff>167640</xdr:colOff>
      <xdr:row>24</xdr:row>
      <xdr:rowOff>85725</xdr:rowOff>
    </xdr:from>
    <xdr:to>
      <xdr:col>3</xdr:col>
      <xdr:colOff>1196340</xdr:colOff>
      <xdr:row>24</xdr:row>
      <xdr:rowOff>1095375</xdr:rowOff>
    </xdr:to>
    <xdr:pic>
      <xdr:nvPicPr>
        <xdr:cNvPr id="23" name="图片 22"/>
        <xdr:cNvPicPr>
          <a:picLocks noChangeAspect="1"/>
        </xdr:cNvPicPr>
      </xdr:nvPicPr>
      <xdr:blipFill>
        <a:blip r:embed="rId22" cstate="print">
          <a:extLst>
            <a:ext uri="{28A0092B-C50C-407E-A947-70E740481C1C}">
              <a14:useLocalDpi xmlns:a14="http://schemas.microsoft.com/office/drawing/2010/main" val="0"/>
            </a:ext>
          </a:extLst>
        </a:blip>
        <a:stretch>
          <a:fillRect/>
        </a:stretch>
      </xdr:blipFill>
      <xdr:spPr>
        <a:xfrm>
          <a:off x="5777865" y="20196175"/>
          <a:ext cx="1028700" cy="1009650"/>
        </a:xfrm>
        <a:prstGeom prst="rect">
          <a:avLst/>
        </a:prstGeom>
      </xdr:spPr>
    </xdr:pic>
    <xdr:clientData/>
  </xdr:twoCellAnchor>
  <xdr:twoCellAnchor editAs="oneCell">
    <xdr:from>
      <xdr:col>3</xdr:col>
      <xdr:colOff>158115</xdr:colOff>
      <xdr:row>25</xdr:row>
      <xdr:rowOff>66675</xdr:rowOff>
    </xdr:from>
    <xdr:to>
      <xdr:col>3</xdr:col>
      <xdr:colOff>1205865</xdr:colOff>
      <xdr:row>25</xdr:row>
      <xdr:rowOff>1133475</xdr:rowOff>
    </xdr:to>
    <xdr:pic>
      <xdr:nvPicPr>
        <xdr:cNvPr id="24" name="图片 23"/>
        <xdr:cNvPicPr>
          <a:picLocks noChangeAspect="1"/>
        </xdr:cNvPicPr>
      </xdr:nvPicPr>
      <xdr:blipFill>
        <a:blip r:embed="rId23" cstate="print">
          <a:extLst>
            <a:ext uri="{28A0092B-C50C-407E-A947-70E740481C1C}">
              <a14:useLocalDpi xmlns:a14="http://schemas.microsoft.com/office/drawing/2010/main" val="0"/>
            </a:ext>
          </a:extLst>
        </a:blip>
        <a:stretch>
          <a:fillRect/>
        </a:stretch>
      </xdr:blipFill>
      <xdr:spPr>
        <a:xfrm>
          <a:off x="5768340" y="21310600"/>
          <a:ext cx="1047750" cy="1066800"/>
        </a:xfrm>
        <a:prstGeom prst="rect">
          <a:avLst/>
        </a:prstGeom>
      </xdr:spPr>
    </xdr:pic>
    <xdr:clientData/>
  </xdr:twoCellAnchor>
  <xdr:twoCellAnchor editAs="oneCell">
    <xdr:from>
      <xdr:col>3</xdr:col>
      <xdr:colOff>134620</xdr:colOff>
      <xdr:row>26</xdr:row>
      <xdr:rowOff>38100</xdr:rowOff>
    </xdr:from>
    <xdr:to>
      <xdr:col>3</xdr:col>
      <xdr:colOff>1229995</xdr:colOff>
      <xdr:row>26</xdr:row>
      <xdr:rowOff>1019175</xdr:rowOff>
    </xdr:to>
    <xdr:pic>
      <xdr:nvPicPr>
        <xdr:cNvPr id="25" name="图片 24"/>
        <xdr:cNvPicPr>
          <a:picLocks noChangeAspect="1"/>
        </xdr:cNvPicPr>
      </xdr:nvPicPr>
      <xdr:blipFill>
        <a:blip r:embed="rId24" cstate="print">
          <a:extLst>
            <a:ext uri="{28A0092B-C50C-407E-A947-70E740481C1C}">
              <a14:useLocalDpi xmlns:a14="http://schemas.microsoft.com/office/drawing/2010/main" val="0"/>
            </a:ext>
          </a:extLst>
        </a:blip>
        <a:stretch>
          <a:fillRect/>
        </a:stretch>
      </xdr:blipFill>
      <xdr:spPr>
        <a:xfrm>
          <a:off x="5744845" y="22472650"/>
          <a:ext cx="1095375" cy="981075"/>
        </a:xfrm>
        <a:prstGeom prst="rect">
          <a:avLst/>
        </a:prstGeom>
      </xdr:spPr>
    </xdr:pic>
    <xdr:clientData/>
  </xdr:twoCellAnchor>
  <xdr:twoCellAnchor editAs="oneCell">
    <xdr:from>
      <xdr:col>3</xdr:col>
      <xdr:colOff>144145</xdr:colOff>
      <xdr:row>27</xdr:row>
      <xdr:rowOff>66675</xdr:rowOff>
    </xdr:from>
    <xdr:to>
      <xdr:col>3</xdr:col>
      <xdr:colOff>1220470</xdr:colOff>
      <xdr:row>27</xdr:row>
      <xdr:rowOff>1028700</xdr:rowOff>
    </xdr:to>
    <xdr:pic>
      <xdr:nvPicPr>
        <xdr:cNvPr id="26" name="图片 25"/>
        <xdr:cNvPicPr>
          <a:picLocks noChangeAspect="1"/>
        </xdr:cNvPicPr>
      </xdr:nvPicPr>
      <xdr:blipFill>
        <a:blip r:embed="rId25" cstate="print">
          <a:extLst>
            <a:ext uri="{28A0092B-C50C-407E-A947-70E740481C1C}">
              <a14:useLocalDpi xmlns:a14="http://schemas.microsoft.com/office/drawing/2010/main" val="0"/>
            </a:ext>
          </a:extLst>
        </a:blip>
        <a:stretch>
          <a:fillRect/>
        </a:stretch>
      </xdr:blipFill>
      <xdr:spPr>
        <a:xfrm>
          <a:off x="5754370" y="23539450"/>
          <a:ext cx="1076325" cy="962025"/>
        </a:xfrm>
        <a:prstGeom prst="rect">
          <a:avLst/>
        </a:prstGeom>
      </xdr:spPr>
    </xdr:pic>
    <xdr:clientData/>
  </xdr:twoCellAnchor>
  <xdr:twoCellAnchor editAs="oneCell">
    <xdr:from>
      <xdr:col>3</xdr:col>
      <xdr:colOff>200660</xdr:colOff>
      <xdr:row>28</xdr:row>
      <xdr:rowOff>70485</xdr:rowOff>
    </xdr:from>
    <xdr:to>
      <xdr:col>3</xdr:col>
      <xdr:colOff>1163320</xdr:colOff>
      <xdr:row>28</xdr:row>
      <xdr:rowOff>1142365</xdr:rowOff>
    </xdr:to>
    <xdr:pic>
      <xdr:nvPicPr>
        <xdr:cNvPr id="27" name="图片 26"/>
        <xdr:cNvPicPr>
          <a:picLocks noChangeAspect="1"/>
        </xdr:cNvPicPr>
      </xdr:nvPicPr>
      <xdr:blipFill>
        <a:blip r:embed="rId26" cstate="print">
          <a:extLst>
            <a:ext uri="{28A0092B-C50C-407E-A947-70E740481C1C}">
              <a14:useLocalDpi xmlns:a14="http://schemas.microsoft.com/office/drawing/2010/main" val="0"/>
            </a:ext>
          </a:extLst>
        </a:blip>
        <a:stretch>
          <a:fillRect/>
        </a:stretch>
      </xdr:blipFill>
      <xdr:spPr>
        <a:xfrm>
          <a:off x="5810885" y="24638635"/>
          <a:ext cx="962660" cy="1071880"/>
        </a:xfrm>
        <a:prstGeom prst="rect">
          <a:avLst/>
        </a:prstGeom>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645160</xdr:colOff>
      <xdr:row>2</xdr:row>
      <xdr:rowOff>0</xdr:rowOff>
    </xdr:from>
    <xdr:to>
      <xdr:col>4</xdr:col>
      <xdr:colOff>911860</xdr:colOff>
      <xdr:row>2</xdr:row>
      <xdr:rowOff>315595</xdr:rowOff>
    </xdr:to>
    <xdr:sp>
      <xdr:nvSpPr>
        <xdr:cNvPr id="258" name="AutoShape 183" descr="W%MF3T4RBW{5255HXJIJJ"/>
        <xdr:cNvSpPr>
          <a:spLocks noChangeAspect="1"/>
        </xdr:cNvSpPr>
      </xdr:nvSpPr>
      <xdr:spPr>
        <a:xfrm>
          <a:off x="5750560" y="633730"/>
          <a:ext cx="266700" cy="315595"/>
        </a:xfrm>
        <a:prstGeom prst="rect">
          <a:avLst/>
        </a:prstGeom>
        <a:noFill/>
        <a:ln w="9525">
          <a:noFill/>
        </a:ln>
      </xdr:spPr>
    </xdr:sp>
    <xdr:clientData/>
  </xdr:twoCellAnchor>
  <xdr:twoCellAnchor editAs="oneCell">
    <xdr:from>
      <xdr:col>4</xdr:col>
      <xdr:colOff>645160</xdr:colOff>
      <xdr:row>2</xdr:row>
      <xdr:rowOff>0</xdr:rowOff>
    </xdr:from>
    <xdr:to>
      <xdr:col>4</xdr:col>
      <xdr:colOff>911860</xdr:colOff>
      <xdr:row>2</xdr:row>
      <xdr:rowOff>315595</xdr:rowOff>
    </xdr:to>
    <xdr:sp>
      <xdr:nvSpPr>
        <xdr:cNvPr id="259" name="AutoShape 183" descr="W%MF3T4RBW{5255HXJIJJ"/>
        <xdr:cNvSpPr>
          <a:spLocks noChangeAspect="1"/>
        </xdr:cNvSpPr>
      </xdr:nvSpPr>
      <xdr:spPr>
        <a:xfrm>
          <a:off x="5750560" y="633730"/>
          <a:ext cx="266700" cy="315595"/>
        </a:xfrm>
        <a:prstGeom prst="rect">
          <a:avLst/>
        </a:prstGeom>
        <a:noFill/>
        <a:ln w="9525">
          <a:noFill/>
        </a:ln>
      </xdr:spPr>
    </xdr:sp>
    <xdr:clientData/>
  </xdr:twoCellAnchor>
  <xdr:twoCellAnchor editAs="oneCell">
    <xdr:from>
      <xdr:col>4</xdr:col>
      <xdr:colOff>645160</xdr:colOff>
      <xdr:row>2</xdr:row>
      <xdr:rowOff>0</xdr:rowOff>
    </xdr:from>
    <xdr:to>
      <xdr:col>4</xdr:col>
      <xdr:colOff>911860</xdr:colOff>
      <xdr:row>2</xdr:row>
      <xdr:rowOff>315595</xdr:rowOff>
    </xdr:to>
    <xdr:sp>
      <xdr:nvSpPr>
        <xdr:cNvPr id="260" name="AutoShape 183" descr="W%MF3T4RBW{5255HXJIJJ"/>
        <xdr:cNvSpPr>
          <a:spLocks noChangeAspect="1"/>
        </xdr:cNvSpPr>
      </xdr:nvSpPr>
      <xdr:spPr>
        <a:xfrm>
          <a:off x="5750560" y="633730"/>
          <a:ext cx="266700" cy="315595"/>
        </a:xfrm>
        <a:prstGeom prst="rect">
          <a:avLst/>
        </a:prstGeom>
        <a:noFill/>
        <a:ln w="9525">
          <a:noFill/>
        </a:ln>
      </xdr:spPr>
    </xdr:sp>
    <xdr:clientData/>
  </xdr:twoCellAnchor>
  <xdr:twoCellAnchor editAs="oneCell">
    <xdr:from>
      <xdr:col>4</xdr:col>
      <xdr:colOff>645160</xdr:colOff>
      <xdr:row>2</xdr:row>
      <xdr:rowOff>0</xdr:rowOff>
    </xdr:from>
    <xdr:to>
      <xdr:col>4</xdr:col>
      <xdr:colOff>911860</xdr:colOff>
      <xdr:row>2</xdr:row>
      <xdr:rowOff>315595</xdr:rowOff>
    </xdr:to>
    <xdr:sp>
      <xdr:nvSpPr>
        <xdr:cNvPr id="261" name="AutoShape 183" descr="W%MF3T4RBW{5255HXJIJJ"/>
        <xdr:cNvSpPr>
          <a:spLocks noChangeAspect="1"/>
        </xdr:cNvSpPr>
      </xdr:nvSpPr>
      <xdr:spPr>
        <a:xfrm>
          <a:off x="5750560" y="633730"/>
          <a:ext cx="266700" cy="315595"/>
        </a:xfrm>
        <a:prstGeom prst="rect">
          <a:avLst/>
        </a:prstGeom>
        <a:noFill/>
        <a:ln w="9525">
          <a:noFill/>
        </a:ln>
      </xdr:spPr>
    </xdr:sp>
    <xdr:clientData/>
  </xdr:twoCellAnchor>
  <xdr:twoCellAnchor editAs="oneCell">
    <xdr:from>
      <xdr:col>4</xdr:col>
      <xdr:colOff>645160</xdr:colOff>
      <xdr:row>2</xdr:row>
      <xdr:rowOff>0</xdr:rowOff>
    </xdr:from>
    <xdr:to>
      <xdr:col>4</xdr:col>
      <xdr:colOff>911860</xdr:colOff>
      <xdr:row>2</xdr:row>
      <xdr:rowOff>315595</xdr:rowOff>
    </xdr:to>
    <xdr:sp>
      <xdr:nvSpPr>
        <xdr:cNvPr id="262" name="AutoShape 183" descr="W%MF3T4RBW{5255HXJIJJ"/>
        <xdr:cNvSpPr>
          <a:spLocks noChangeAspect="1"/>
        </xdr:cNvSpPr>
      </xdr:nvSpPr>
      <xdr:spPr>
        <a:xfrm>
          <a:off x="5750560" y="633730"/>
          <a:ext cx="266700" cy="315595"/>
        </a:xfrm>
        <a:prstGeom prst="rect">
          <a:avLst/>
        </a:prstGeom>
        <a:noFill/>
        <a:ln w="9525">
          <a:noFill/>
        </a:ln>
      </xdr:spPr>
    </xdr:sp>
    <xdr:clientData/>
  </xdr:twoCellAnchor>
  <xdr:twoCellAnchor editAs="oneCell">
    <xdr:from>
      <xdr:col>4</xdr:col>
      <xdr:colOff>645160</xdr:colOff>
      <xdr:row>2</xdr:row>
      <xdr:rowOff>0</xdr:rowOff>
    </xdr:from>
    <xdr:to>
      <xdr:col>4</xdr:col>
      <xdr:colOff>911860</xdr:colOff>
      <xdr:row>2</xdr:row>
      <xdr:rowOff>315595</xdr:rowOff>
    </xdr:to>
    <xdr:sp>
      <xdr:nvSpPr>
        <xdr:cNvPr id="263" name="AutoShape 183" descr="W%MF3T4RBW{5255HXJIJJ"/>
        <xdr:cNvSpPr>
          <a:spLocks noChangeAspect="1"/>
        </xdr:cNvSpPr>
      </xdr:nvSpPr>
      <xdr:spPr>
        <a:xfrm>
          <a:off x="5750560" y="633730"/>
          <a:ext cx="266700" cy="315595"/>
        </a:xfrm>
        <a:prstGeom prst="rect">
          <a:avLst/>
        </a:prstGeom>
        <a:noFill/>
        <a:ln w="9525">
          <a:noFill/>
        </a:ln>
      </xdr:spPr>
    </xdr:sp>
    <xdr:clientData/>
  </xdr:twoCellAnchor>
  <xdr:twoCellAnchor editAs="oneCell">
    <xdr:from>
      <xdr:col>4</xdr:col>
      <xdr:colOff>645160</xdr:colOff>
      <xdr:row>2</xdr:row>
      <xdr:rowOff>0</xdr:rowOff>
    </xdr:from>
    <xdr:to>
      <xdr:col>4</xdr:col>
      <xdr:colOff>911860</xdr:colOff>
      <xdr:row>2</xdr:row>
      <xdr:rowOff>315595</xdr:rowOff>
    </xdr:to>
    <xdr:sp>
      <xdr:nvSpPr>
        <xdr:cNvPr id="264" name="AutoShape 183" descr="W%MF3T4RBW{5255HXJIJJ"/>
        <xdr:cNvSpPr>
          <a:spLocks noChangeAspect="1"/>
        </xdr:cNvSpPr>
      </xdr:nvSpPr>
      <xdr:spPr>
        <a:xfrm>
          <a:off x="5750560" y="633730"/>
          <a:ext cx="266700" cy="315595"/>
        </a:xfrm>
        <a:prstGeom prst="rect">
          <a:avLst/>
        </a:prstGeom>
        <a:noFill/>
        <a:ln w="9525">
          <a:noFill/>
        </a:ln>
      </xdr:spPr>
    </xdr:sp>
    <xdr:clientData/>
  </xdr:twoCellAnchor>
  <xdr:twoCellAnchor editAs="oneCell">
    <xdr:from>
      <xdr:col>4</xdr:col>
      <xdr:colOff>645160</xdr:colOff>
      <xdr:row>2</xdr:row>
      <xdr:rowOff>0</xdr:rowOff>
    </xdr:from>
    <xdr:to>
      <xdr:col>4</xdr:col>
      <xdr:colOff>911860</xdr:colOff>
      <xdr:row>2</xdr:row>
      <xdr:rowOff>315595</xdr:rowOff>
    </xdr:to>
    <xdr:sp>
      <xdr:nvSpPr>
        <xdr:cNvPr id="265" name="AutoShape 183" descr="W%MF3T4RBW{5255HXJIJJ"/>
        <xdr:cNvSpPr>
          <a:spLocks noChangeAspect="1"/>
        </xdr:cNvSpPr>
      </xdr:nvSpPr>
      <xdr:spPr>
        <a:xfrm>
          <a:off x="5750560" y="633730"/>
          <a:ext cx="266700" cy="315595"/>
        </a:xfrm>
        <a:prstGeom prst="rect">
          <a:avLst/>
        </a:prstGeom>
        <a:noFill/>
        <a:ln w="9525">
          <a:noFill/>
        </a:ln>
      </xdr:spPr>
    </xdr:sp>
    <xdr:clientData/>
  </xdr:twoCellAnchor>
  <xdr:twoCellAnchor editAs="oneCell">
    <xdr:from>
      <xdr:col>4</xdr:col>
      <xdr:colOff>645160</xdr:colOff>
      <xdr:row>2</xdr:row>
      <xdr:rowOff>0</xdr:rowOff>
    </xdr:from>
    <xdr:to>
      <xdr:col>4</xdr:col>
      <xdr:colOff>911860</xdr:colOff>
      <xdr:row>2</xdr:row>
      <xdr:rowOff>315595</xdr:rowOff>
    </xdr:to>
    <xdr:sp>
      <xdr:nvSpPr>
        <xdr:cNvPr id="266" name="AutoShape 183" descr="W%MF3T4RBW{5255HXJIJJ"/>
        <xdr:cNvSpPr>
          <a:spLocks noChangeAspect="1"/>
        </xdr:cNvSpPr>
      </xdr:nvSpPr>
      <xdr:spPr>
        <a:xfrm>
          <a:off x="5750560" y="633730"/>
          <a:ext cx="266700" cy="315595"/>
        </a:xfrm>
        <a:prstGeom prst="rect">
          <a:avLst/>
        </a:prstGeom>
        <a:noFill/>
        <a:ln w="9525">
          <a:noFill/>
        </a:ln>
      </xdr:spPr>
    </xdr:sp>
    <xdr:clientData/>
  </xdr:twoCellAnchor>
  <xdr:twoCellAnchor editAs="oneCell">
    <xdr:from>
      <xdr:col>4</xdr:col>
      <xdr:colOff>645160</xdr:colOff>
      <xdr:row>2</xdr:row>
      <xdr:rowOff>0</xdr:rowOff>
    </xdr:from>
    <xdr:to>
      <xdr:col>4</xdr:col>
      <xdr:colOff>911860</xdr:colOff>
      <xdr:row>2</xdr:row>
      <xdr:rowOff>315595</xdr:rowOff>
    </xdr:to>
    <xdr:sp>
      <xdr:nvSpPr>
        <xdr:cNvPr id="267" name="AutoShape 183" descr="W%MF3T4RBW{5255HXJIJJ"/>
        <xdr:cNvSpPr>
          <a:spLocks noChangeAspect="1"/>
        </xdr:cNvSpPr>
      </xdr:nvSpPr>
      <xdr:spPr>
        <a:xfrm>
          <a:off x="5750560" y="633730"/>
          <a:ext cx="266700" cy="315595"/>
        </a:xfrm>
        <a:prstGeom prst="rect">
          <a:avLst/>
        </a:prstGeom>
        <a:noFill/>
        <a:ln w="9525">
          <a:noFill/>
        </a:ln>
      </xdr:spPr>
    </xdr:sp>
    <xdr:clientData/>
  </xdr:twoCellAnchor>
  <xdr:twoCellAnchor editAs="oneCell">
    <xdr:from>
      <xdr:col>4</xdr:col>
      <xdr:colOff>645160</xdr:colOff>
      <xdr:row>2</xdr:row>
      <xdr:rowOff>0</xdr:rowOff>
    </xdr:from>
    <xdr:to>
      <xdr:col>4</xdr:col>
      <xdr:colOff>911860</xdr:colOff>
      <xdr:row>2</xdr:row>
      <xdr:rowOff>315595</xdr:rowOff>
    </xdr:to>
    <xdr:sp>
      <xdr:nvSpPr>
        <xdr:cNvPr id="268" name="AutoShape 183" descr="W%MF3T4RBW{5255HXJIJJ"/>
        <xdr:cNvSpPr>
          <a:spLocks noChangeAspect="1"/>
        </xdr:cNvSpPr>
      </xdr:nvSpPr>
      <xdr:spPr>
        <a:xfrm>
          <a:off x="5750560" y="633730"/>
          <a:ext cx="266700" cy="315595"/>
        </a:xfrm>
        <a:prstGeom prst="rect">
          <a:avLst/>
        </a:prstGeom>
        <a:noFill/>
        <a:ln w="9525">
          <a:noFill/>
        </a:ln>
      </xdr:spPr>
    </xdr:sp>
    <xdr:clientData/>
  </xdr:twoCellAnchor>
  <xdr:twoCellAnchor editAs="oneCell">
    <xdr:from>
      <xdr:col>4</xdr:col>
      <xdr:colOff>645160</xdr:colOff>
      <xdr:row>2</xdr:row>
      <xdr:rowOff>0</xdr:rowOff>
    </xdr:from>
    <xdr:to>
      <xdr:col>4</xdr:col>
      <xdr:colOff>911860</xdr:colOff>
      <xdr:row>2</xdr:row>
      <xdr:rowOff>315595</xdr:rowOff>
    </xdr:to>
    <xdr:sp>
      <xdr:nvSpPr>
        <xdr:cNvPr id="269" name="AutoShape 183" descr="W%MF3T4RBW{5255HXJIJJ"/>
        <xdr:cNvSpPr>
          <a:spLocks noChangeAspect="1"/>
        </xdr:cNvSpPr>
      </xdr:nvSpPr>
      <xdr:spPr>
        <a:xfrm>
          <a:off x="5750560" y="633730"/>
          <a:ext cx="266700" cy="315595"/>
        </a:xfrm>
        <a:prstGeom prst="rect">
          <a:avLst/>
        </a:prstGeom>
        <a:noFill/>
        <a:ln w="9525">
          <a:noFill/>
        </a:ln>
      </xdr:spPr>
    </xdr:sp>
    <xdr:clientData/>
  </xdr:twoCellAnchor>
  <xdr:twoCellAnchor editAs="oneCell">
    <xdr:from>
      <xdr:col>4</xdr:col>
      <xdr:colOff>645160</xdr:colOff>
      <xdr:row>2</xdr:row>
      <xdr:rowOff>0</xdr:rowOff>
    </xdr:from>
    <xdr:to>
      <xdr:col>4</xdr:col>
      <xdr:colOff>911860</xdr:colOff>
      <xdr:row>2</xdr:row>
      <xdr:rowOff>315595</xdr:rowOff>
    </xdr:to>
    <xdr:sp>
      <xdr:nvSpPr>
        <xdr:cNvPr id="270" name="AutoShape 183" descr="W%MF3T4RBW{5255HXJIJJ"/>
        <xdr:cNvSpPr>
          <a:spLocks noChangeAspect="1"/>
        </xdr:cNvSpPr>
      </xdr:nvSpPr>
      <xdr:spPr>
        <a:xfrm>
          <a:off x="5750560" y="633730"/>
          <a:ext cx="266700" cy="315595"/>
        </a:xfrm>
        <a:prstGeom prst="rect">
          <a:avLst/>
        </a:prstGeom>
        <a:noFill/>
        <a:ln w="9525">
          <a:noFill/>
        </a:ln>
      </xdr:spPr>
    </xdr:sp>
    <xdr:clientData/>
  </xdr:twoCellAnchor>
  <xdr:twoCellAnchor editAs="oneCell">
    <xdr:from>
      <xdr:col>4</xdr:col>
      <xdr:colOff>645160</xdr:colOff>
      <xdr:row>2</xdr:row>
      <xdr:rowOff>0</xdr:rowOff>
    </xdr:from>
    <xdr:to>
      <xdr:col>4</xdr:col>
      <xdr:colOff>911860</xdr:colOff>
      <xdr:row>2</xdr:row>
      <xdr:rowOff>315595</xdr:rowOff>
    </xdr:to>
    <xdr:sp>
      <xdr:nvSpPr>
        <xdr:cNvPr id="271" name="AutoShape 183" descr="W%MF3T4RBW{5255HXJIJJ"/>
        <xdr:cNvSpPr>
          <a:spLocks noChangeAspect="1"/>
        </xdr:cNvSpPr>
      </xdr:nvSpPr>
      <xdr:spPr>
        <a:xfrm>
          <a:off x="5750560" y="633730"/>
          <a:ext cx="266700" cy="315595"/>
        </a:xfrm>
        <a:prstGeom prst="rect">
          <a:avLst/>
        </a:prstGeom>
        <a:noFill/>
        <a:ln w="9525">
          <a:noFill/>
        </a:ln>
      </xdr:spPr>
    </xdr:sp>
    <xdr:clientData/>
  </xdr:twoCellAnchor>
  <xdr:twoCellAnchor editAs="oneCell">
    <xdr:from>
      <xdr:col>4</xdr:col>
      <xdr:colOff>645160</xdr:colOff>
      <xdr:row>2</xdr:row>
      <xdr:rowOff>0</xdr:rowOff>
    </xdr:from>
    <xdr:to>
      <xdr:col>4</xdr:col>
      <xdr:colOff>911860</xdr:colOff>
      <xdr:row>2</xdr:row>
      <xdr:rowOff>315595</xdr:rowOff>
    </xdr:to>
    <xdr:sp>
      <xdr:nvSpPr>
        <xdr:cNvPr id="272" name="AutoShape 183" descr="W%MF3T4RBW{5255HXJIJJ"/>
        <xdr:cNvSpPr>
          <a:spLocks noChangeAspect="1"/>
        </xdr:cNvSpPr>
      </xdr:nvSpPr>
      <xdr:spPr>
        <a:xfrm>
          <a:off x="5750560" y="633730"/>
          <a:ext cx="266700" cy="315595"/>
        </a:xfrm>
        <a:prstGeom prst="rect">
          <a:avLst/>
        </a:prstGeom>
        <a:noFill/>
        <a:ln w="9525">
          <a:noFill/>
        </a:ln>
      </xdr:spPr>
    </xdr:sp>
    <xdr:clientData/>
  </xdr:twoCellAnchor>
  <xdr:twoCellAnchor editAs="oneCell">
    <xdr:from>
      <xdr:col>4</xdr:col>
      <xdr:colOff>645160</xdr:colOff>
      <xdr:row>2</xdr:row>
      <xdr:rowOff>0</xdr:rowOff>
    </xdr:from>
    <xdr:to>
      <xdr:col>4</xdr:col>
      <xdr:colOff>911860</xdr:colOff>
      <xdr:row>2</xdr:row>
      <xdr:rowOff>315595</xdr:rowOff>
    </xdr:to>
    <xdr:sp>
      <xdr:nvSpPr>
        <xdr:cNvPr id="273" name="AutoShape 183" descr="W%MF3T4RBW{5255HXJIJJ"/>
        <xdr:cNvSpPr>
          <a:spLocks noChangeAspect="1"/>
        </xdr:cNvSpPr>
      </xdr:nvSpPr>
      <xdr:spPr>
        <a:xfrm>
          <a:off x="5750560" y="633730"/>
          <a:ext cx="266700" cy="315595"/>
        </a:xfrm>
        <a:prstGeom prst="rect">
          <a:avLst/>
        </a:prstGeom>
        <a:noFill/>
        <a:ln w="9525">
          <a:noFill/>
        </a:ln>
      </xdr:spPr>
    </xdr:sp>
    <xdr:clientData/>
  </xdr:twoCellAnchor>
  <xdr:twoCellAnchor editAs="oneCell">
    <xdr:from>
      <xdr:col>4</xdr:col>
      <xdr:colOff>645160</xdr:colOff>
      <xdr:row>2</xdr:row>
      <xdr:rowOff>0</xdr:rowOff>
    </xdr:from>
    <xdr:to>
      <xdr:col>4</xdr:col>
      <xdr:colOff>911860</xdr:colOff>
      <xdr:row>2</xdr:row>
      <xdr:rowOff>315595</xdr:rowOff>
    </xdr:to>
    <xdr:sp>
      <xdr:nvSpPr>
        <xdr:cNvPr id="274" name="AutoShape 183" descr="W%MF3T4RBW{5255HXJIJJ"/>
        <xdr:cNvSpPr>
          <a:spLocks noChangeAspect="1"/>
        </xdr:cNvSpPr>
      </xdr:nvSpPr>
      <xdr:spPr>
        <a:xfrm>
          <a:off x="5750560" y="633730"/>
          <a:ext cx="266700" cy="315595"/>
        </a:xfrm>
        <a:prstGeom prst="rect">
          <a:avLst/>
        </a:prstGeom>
        <a:noFill/>
        <a:ln w="9525">
          <a:noFill/>
        </a:ln>
      </xdr:spPr>
    </xdr:sp>
    <xdr:clientData/>
  </xdr:twoCellAnchor>
  <xdr:twoCellAnchor editAs="oneCell">
    <xdr:from>
      <xdr:col>4</xdr:col>
      <xdr:colOff>645160</xdr:colOff>
      <xdr:row>2</xdr:row>
      <xdr:rowOff>0</xdr:rowOff>
    </xdr:from>
    <xdr:to>
      <xdr:col>4</xdr:col>
      <xdr:colOff>911860</xdr:colOff>
      <xdr:row>2</xdr:row>
      <xdr:rowOff>315595</xdr:rowOff>
    </xdr:to>
    <xdr:sp>
      <xdr:nvSpPr>
        <xdr:cNvPr id="275" name="AutoShape 183" descr="W%MF3T4RBW{5255HXJIJJ"/>
        <xdr:cNvSpPr>
          <a:spLocks noChangeAspect="1"/>
        </xdr:cNvSpPr>
      </xdr:nvSpPr>
      <xdr:spPr>
        <a:xfrm>
          <a:off x="5750560" y="633730"/>
          <a:ext cx="266700" cy="315595"/>
        </a:xfrm>
        <a:prstGeom prst="rect">
          <a:avLst/>
        </a:prstGeom>
        <a:noFill/>
        <a:ln w="9525">
          <a:noFill/>
        </a:ln>
      </xdr:spPr>
    </xdr:sp>
    <xdr:clientData/>
  </xdr:twoCellAnchor>
  <xdr:twoCellAnchor editAs="oneCell">
    <xdr:from>
      <xdr:col>4</xdr:col>
      <xdr:colOff>645160</xdr:colOff>
      <xdr:row>2</xdr:row>
      <xdr:rowOff>0</xdr:rowOff>
    </xdr:from>
    <xdr:to>
      <xdr:col>4</xdr:col>
      <xdr:colOff>911860</xdr:colOff>
      <xdr:row>2</xdr:row>
      <xdr:rowOff>315595</xdr:rowOff>
    </xdr:to>
    <xdr:sp>
      <xdr:nvSpPr>
        <xdr:cNvPr id="276" name="AutoShape 183" descr="W%MF3T4RBW{5255HXJIJJ"/>
        <xdr:cNvSpPr>
          <a:spLocks noChangeAspect="1"/>
        </xdr:cNvSpPr>
      </xdr:nvSpPr>
      <xdr:spPr>
        <a:xfrm>
          <a:off x="5750560" y="633730"/>
          <a:ext cx="266700" cy="315595"/>
        </a:xfrm>
        <a:prstGeom prst="rect">
          <a:avLst/>
        </a:prstGeom>
        <a:noFill/>
        <a:ln w="9525">
          <a:noFill/>
        </a:ln>
      </xdr:spPr>
    </xdr:sp>
    <xdr:clientData/>
  </xdr:twoCellAnchor>
  <xdr:twoCellAnchor editAs="oneCell">
    <xdr:from>
      <xdr:col>4</xdr:col>
      <xdr:colOff>645160</xdr:colOff>
      <xdr:row>2</xdr:row>
      <xdr:rowOff>0</xdr:rowOff>
    </xdr:from>
    <xdr:to>
      <xdr:col>4</xdr:col>
      <xdr:colOff>911860</xdr:colOff>
      <xdr:row>2</xdr:row>
      <xdr:rowOff>315595</xdr:rowOff>
    </xdr:to>
    <xdr:sp>
      <xdr:nvSpPr>
        <xdr:cNvPr id="277" name="AutoShape 183" descr="W%MF3T4RBW{5255HXJIJJ"/>
        <xdr:cNvSpPr>
          <a:spLocks noChangeAspect="1"/>
        </xdr:cNvSpPr>
      </xdr:nvSpPr>
      <xdr:spPr>
        <a:xfrm>
          <a:off x="5750560" y="633730"/>
          <a:ext cx="266700" cy="315595"/>
        </a:xfrm>
        <a:prstGeom prst="rect">
          <a:avLst/>
        </a:prstGeom>
        <a:noFill/>
        <a:ln w="9525">
          <a:noFill/>
        </a:ln>
      </xdr:spPr>
    </xdr:sp>
    <xdr:clientData/>
  </xdr:twoCellAnchor>
  <xdr:twoCellAnchor editAs="oneCell">
    <xdr:from>
      <xdr:col>4</xdr:col>
      <xdr:colOff>645160</xdr:colOff>
      <xdr:row>2</xdr:row>
      <xdr:rowOff>0</xdr:rowOff>
    </xdr:from>
    <xdr:to>
      <xdr:col>4</xdr:col>
      <xdr:colOff>911860</xdr:colOff>
      <xdr:row>2</xdr:row>
      <xdr:rowOff>315595</xdr:rowOff>
    </xdr:to>
    <xdr:sp>
      <xdr:nvSpPr>
        <xdr:cNvPr id="278" name="AutoShape 183" descr="W%MF3T4RBW{5255HXJIJJ"/>
        <xdr:cNvSpPr>
          <a:spLocks noChangeAspect="1"/>
        </xdr:cNvSpPr>
      </xdr:nvSpPr>
      <xdr:spPr>
        <a:xfrm>
          <a:off x="5750560" y="633730"/>
          <a:ext cx="266700" cy="315595"/>
        </a:xfrm>
        <a:prstGeom prst="rect">
          <a:avLst/>
        </a:prstGeom>
        <a:noFill/>
        <a:ln w="9525">
          <a:noFill/>
        </a:ln>
      </xdr:spPr>
    </xdr:sp>
    <xdr:clientData/>
  </xdr:twoCellAnchor>
  <xdr:twoCellAnchor editAs="oneCell">
    <xdr:from>
      <xdr:col>4</xdr:col>
      <xdr:colOff>645160</xdr:colOff>
      <xdr:row>2</xdr:row>
      <xdr:rowOff>0</xdr:rowOff>
    </xdr:from>
    <xdr:to>
      <xdr:col>4</xdr:col>
      <xdr:colOff>911860</xdr:colOff>
      <xdr:row>2</xdr:row>
      <xdr:rowOff>315595</xdr:rowOff>
    </xdr:to>
    <xdr:sp>
      <xdr:nvSpPr>
        <xdr:cNvPr id="279" name="AutoShape 183" descr="W%MF3T4RBW{5255HXJIJJ"/>
        <xdr:cNvSpPr>
          <a:spLocks noChangeAspect="1"/>
        </xdr:cNvSpPr>
      </xdr:nvSpPr>
      <xdr:spPr>
        <a:xfrm>
          <a:off x="5750560" y="633730"/>
          <a:ext cx="266700" cy="315595"/>
        </a:xfrm>
        <a:prstGeom prst="rect">
          <a:avLst/>
        </a:prstGeom>
        <a:noFill/>
        <a:ln w="9525">
          <a:noFill/>
        </a:ln>
      </xdr:spPr>
    </xdr:sp>
    <xdr:clientData/>
  </xdr:twoCellAnchor>
  <xdr:twoCellAnchor editAs="oneCell">
    <xdr:from>
      <xdr:col>4</xdr:col>
      <xdr:colOff>645160</xdr:colOff>
      <xdr:row>2</xdr:row>
      <xdr:rowOff>0</xdr:rowOff>
    </xdr:from>
    <xdr:to>
      <xdr:col>4</xdr:col>
      <xdr:colOff>911860</xdr:colOff>
      <xdr:row>2</xdr:row>
      <xdr:rowOff>315595</xdr:rowOff>
    </xdr:to>
    <xdr:sp>
      <xdr:nvSpPr>
        <xdr:cNvPr id="280" name="AutoShape 183" descr="W%MF3T4RBW{5255HXJIJJ"/>
        <xdr:cNvSpPr>
          <a:spLocks noChangeAspect="1"/>
        </xdr:cNvSpPr>
      </xdr:nvSpPr>
      <xdr:spPr>
        <a:xfrm>
          <a:off x="5750560" y="633730"/>
          <a:ext cx="266700" cy="315595"/>
        </a:xfrm>
        <a:prstGeom prst="rect">
          <a:avLst/>
        </a:prstGeom>
        <a:noFill/>
        <a:ln w="9525">
          <a:noFill/>
        </a:ln>
      </xdr:spPr>
    </xdr:sp>
    <xdr:clientData/>
  </xdr:twoCellAnchor>
  <xdr:twoCellAnchor editAs="oneCell">
    <xdr:from>
      <xdr:col>4</xdr:col>
      <xdr:colOff>645160</xdr:colOff>
      <xdr:row>2</xdr:row>
      <xdr:rowOff>0</xdr:rowOff>
    </xdr:from>
    <xdr:to>
      <xdr:col>4</xdr:col>
      <xdr:colOff>911860</xdr:colOff>
      <xdr:row>2</xdr:row>
      <xdr:rowOff>315595</xdr:rowOff>
    </xdr:to>
    <xdr:sp>
      <xdr:nvSpPr>
        <xdr:cNvPr id="281" name="AutoShape 183" descr="W%MF3T4RBW{5255HXJIJJ"/>
        <xdr:cNvSpPr>
          <a:spLocks noChangeAspect="1"/>
        </xdr:cNvSpPr>
      </xdr:nvSpPr>
      <xdr:spPr>
        <a:xfrm>
          <a:off x="5750560" y="633730"/>
          <a:ext cx="266700" cy="315595"/>
        </a:xfrm>
        <a:prstGeom prst="rect">
          <a:avLst/>
        </a:prstGeom>
        <a:noFill/>
        <a:ln w="9525">
          <a:noFill/>
        </a:ln>
      </xdr:spPr>
    </xdr:sp>
    <xdr:clientData/>
  </xdr:twoCellAnchor>
  <xdr:twoCellAnchor editAs="oneCell">
    <xdr:from>
      <xdr:col>4</xdr:col>
      <xdr:colOff>645160</xdr:colOff>
      <xdr:row>3</xdr:row>
      <xdr:rowOff>0</xdr:rowOff>
    </xdr:from>
    <xdr:to>
      <xdr:col>4</xdr:col>
      <xdr:colOff>911860</xdr:colOff>
      <xdr:row>3</xdr:row>
      <xdr:rowOff>315595</xdr:rowOff>
    </xdr:to>
    <xdr:sp>
      <xdr:nvSpPr>
        <xdr:cNvPr id="282" name="AutoShape 183" descr="W%MF3T4RBW{5255HXJIJJ"/>
        <xdr:cNvSpPr>
          <a:spLocks noChangeAspect="1"/>
        </xdr:cNvSpPr>
      </xdr:nvSpPr>
      <xdr:spPr>
        <a:xfrm>
          <a:off x="5750560" y="1941195"/>
          <a:ext cx="266700" cy="315595"/>
        </a:xfrm>
        <a:prstGeom prst="rect">
          <a:avLst/>
        </a:prstGeom>
        <a:noFill/>
        <a:ln w="9525">
          <a:noFill/>
        </a:ln>
      </xdr:spPr>
    </xdr:sp>
    <xdr:clientData/>
  </xdr:twoCellAnchor>
  <xdr:twoCellAnchor editAs="oneCell">
    <xdr:from>
      <xdr:col>4</xdr:col>
      <xdr:colOff>645160</xdr:colOff>
      <xdr:row>3</xdr:row>
      <xdr:rowOff>0</xdr:rowOff>
    </xdr:from>
    <xdr:to>
      <xdr:col>4</xdr:col>
      <xdr:colOff>911860</xdr:colOff>
      <xdr:row>3</xdr:row>
      <xdr:rowOff>315595</xdr:rowOff>
    </xdr:to>
    <xdr:sp>
      <xdr:nvSpPr>
        <xdr:cNvPr id="283" name="AutoShape 183" descr="W%MF3T4RBW{5255HXJIJJ"/>
        <xdr:cNvSpPr>
          <a:spLocks noChangeAspect="1"/>
        </xdr:cNvSpPr>
      </xdr:nvSpPr>
      <xdr:spPr>
        <a:xfrm>
          <a:off x="5750560" y="1941195"/>
          <a:ext cx="266700" cy="315595"/>
        </a:xfrm>
        <a:prstGeom prst="rect">
          <a:avLst/>
        </a:prstGeom>
        <a:noFill/>
        <a:ln w="9525">
          <a:noFill/>
        </a:ln>
      </xdr:spPr>
    </xdr:sp>
    <xdr:clientData/>
  </xdr:twoCellAnchor>
  <xdr:twoCellAnchor editAs="oneCell">
    <xdr:from>
      <xdr:col>4</xdr:col>
      <xdr:colOff>645160</xdr:colOff>
      <xdr:row>3</xdr:row>
      <xdr:rowOff>0</xdr:rowOff>
    </xdr:from>
    <xdr:to>
      <xdr:col>4</xdr:col>
      <xdr:colOff>911860</xdr:colOff>
      <xdr:row>3</xdr:row>
      <xdr:rowOff>315595</xdr:rowOff>
    </xdr:to>
    <xdr:sp>
      <xdr:nvSpPr>
        <xdr:cNvPr id="284" name="AutoShape 183" descr="W%MF3T4RBW{5255HXJIJJ"/>
        <xdr:cNvSpPr>
          <a:spLocks noChangeAspect="1"/>
        </xdr:cNvSpPr>
      </xdr:nvSpPr>
      <xdr:spPr>
        <a:xfrm>
          <a:off x="5750560" y="1941195"/>
          <a:ext cx="266700" cy="315595"/>
        </a:xfrm>
        <a:prstGeom prst="rect">
          <a:avLst/>
        </a:prstGeom>
        <a:noFill/>
        <a:ln w="9525">
          <a:noFill/>
        </a:ln>
      </xdr:spPr>
    </xdr:sp>
    <xdr:clientData/>
  </xdr:twoCellAnchor>
  <xdr:twoCellAnchor editAs="oneCell">
    <xdr:from>
      <xdr:col>4</xdr:col>
      <xdr:colOff>645160</xdr:colOff>
      <xdr:row>3</xdr:row>
      <xdr:rowOff>0</xdr:rowOff>
    </xdr:from>
    <xdr:to>
      <xdr:col>4</xdr:col>
      <xdr:colOff>911860</xdr:colOff>
      <xdr:row>3</xdr:row>
      <xdr:rowOff>315595</xdr:rowOff>
    </xdr:to>
    <xdr:sp>
      <xdr:nvSpPr>
        <xdr:cNvPr id="285" name="AutoShape 183" descr="W%MF3T4RBW{5255HXJIJJ"/>
        <xdr:cNvSpPr>
          <a:spLocks noChangeAspect="1"/>
        </xdr:cNvSpPr>
      </xdr:nvSpPr>
      <xdr:spPr>
        <a:xfrm>
          <a:off x="5750560" y="1941195"/>
          <a:ext cx="266700" cy="315595"/>
        </a:xfrm>
        <a:prstGeom prst="rect">
          <a:avLst/>
        </a:prstGeom>
        <a:noFill/>
        <a:ln w="9525">
          <a:noFill/>
        </a:ln>
      </xdr:spPr>
    </xdr:sp>
    <xdr:clientData/>
  </xdr:twoCellAnchor>
  <xdr:twoCellAnchor editAs="oneCell">
    <xdr:from>
      <xdr:col>4</xdr:col>
      <xdr:colOff>645160</xdr:colOff>
      <xdr:row>3</xdr:row>
      <xdr:rowOff>0</xdr:rowOff>
    </xdr:from>
    <xdr:to>
      <xdr:col>4</xdr:col>
      <xdr:colOff>911860</xdr:colOff>
      <xdr:row>3</xdr:row>
      <xdr:rowOff>315595</xdr:rowOff>
    </xdr:to>
    <xdr:sp>
      <xdr:nvSpPr>
        <xdr:cNvPr id="286" name="AutoShape 183" descr="W%MF3T4RBW{5255HXJIJJ"/>
        <xdr:cNvSpPr>
          <a:spLocks noChangeAspect="1"/>
        </xdr:cNvSpPr>
      </xdr:nvSpPr>
      <xdr:spPr>
        <a:xfrm>
          <a:off x="5750560" y="1941195"/>
          <a:ext cx="266700" cy="315595"/>
        </a:xfrm>
        <a:prstGeom prst="rect">
          <a:avLst/>
        </a:prstGeom>
        <a:noFill/>
        <a:ln w="9525">
          <a:noFill/>
        </a:ln>
      </xdr:spPr>
    </xdr:sp>
    <xdr:clientData/>
  </xdr:twoCellAnchor>
  <xdr:twoCellAnchor editAs="oneCell">
    <xdr:from>
      <xdr:col>4</xdr:col>
      <xdr:colOff>645160</xdr:colOff>
      <xdr:row>3</xdr:row>
      <xdr:rowOff>0</xdr:rowOff>
    </xdr:from>
    <xdr:to>
      <xdr:col>4</xdr:col>
      <xdr:colOff>911860</xdr:colOff>
      <xdr:row>3</xdr:row>
      <xdr:rowOff>315595</xdr:rowOff>
    </xdr:to>
    <xdr:sp>
      <xdr:nvSpPr>
        <xdr:cNvPr id="287" name="AutoShape 183" descr="W%MF3T4RBW{5255HXJIJJ"/>
        <xdr:cNvSpPr>
          <a:spLocks noChangeAspect="1"/>
        </xdr:cNvSpPr>
      </xdr:nvSpPr>
      <xdr:spPr>
        <a:xfrm>
          <a:off x="5750560" y="1941195"/>
          <a:ext cx="266700" cy="315595"/>
        </a:xfrm>
        <a:prstGeom prst="rect">
          <a:avLst/>
        </a:prstGeom>
        <a:noFill/>
        <a:ln w="9525">
          <a:noFill/>
        </a:ln>
      </xdr:spPr>
    </xdr:sp>
    <xdr:clientData/>
  </xdr:twoCellAnchor>
  <xdr:twoCellAnchor editAs="oneCell">
    <xdr:from>
      <xdr:col>4</xdr:col>
      <xdr:colOff>645160</xdr:colOff>
      <xdr:row>3</xdr:row>
      <xdr:rowOff>0</xdr:rowOff>
    </xdr:from>
    <xdr:to>
      <xdr:col>4</xdr:col>
      <xdr:colOff>911860</xdr:colOff>
      <xdr:row>3</xdr:row>
      <xdr:rowOff>315595</xdr:rowOff>
    </xdr:to>
    <xdr:sp>
      <xdr:nvSpPr>
        <xdr:cNvPr id="288" name="AutoShape 183" descr="W%MF3T4RBW{5255HXJIJJ"/>
        <xdr:cNvSpPr>
          <a:spLocks noChangeAspect="1"/>
        </xdr:cNvSpPr>
      </xdr:nvSpPr>
      <xdr:spPr>
        <a:xfrm>
          <a:off x="5750560" y="1941195"/>
          <a:ext cx="266700" cy="315595"/>
        </a:xfrm>
        <a:prstGeom prst="rect">
          <a:avLst/>
        </a:prstGeom>
        <a:noFill/>
        <a:ln w="9525">
          <a:noFill/>
        </a:ln>
      </xdr:spPr>
    </xdr:sp>
    <xdr:clientData/>
  </xdr:twoCellAnchor>
  <xdr:twoCellAnchor editAs="oneCell">
    <xdr:from>
      <xdr:col>4</xdr:col>
      <xdr:colOff>645160</xdr:colOff>
      <xdr:row>3</xdr:row>
      <xdr:rowOff>0</xdr:rowOff>
    </xdr:from>
    <xdr:to>
      <xdr:col>4</xdr:col>
      <xdr:colOff>911860</xdr:colOff>
      <xdr:row>3</xdr:row>
      <xdr:rowOff>315595</xdr:rowOff>
    </xdr:to>
    <xdr:sp>
      <xdr:nvSpPr>
        <xdr:cNvPr id="289" name="AutoShape 183" descr="W%MF3T4RBW{5255HXJIJJ"/>
        <xdr:cNvSpPr>
          <a:spLocks noChangeAspect="1"/>
        </xdr:cNvSpPr>
      </xdr:nvSpPr>
      <xdr:spPr>
        <a:xfrm>
          <a:off x="5750560" y="1941195"/>
          <a:ext cx="266700" cy="315595"/>
        </a:xfrm>
        <a:prstGeom prst="rect">
          <a:avLst/>
        </a:prstGeom>
        <a:noFill/>
        <a:ln w="9525">
          <a:noFill/>
        </a:ln>
      </xdr:spPr>
    </xdr:sp>
    <xdr:clientData/>
  </xdr:twoCellAnchor>
  <xdr:twoCellAnchor editAs="oneCell">
    <xdr:from>
      <xdr:col>4</xdr:col>
      <xdr:colOff>645160</xdr:colOff>
      <xdr:row>3</xdr:row>
      <xdr:rowOff>0</xdr:rowOff>
    </xdr:from>
    <xdr:to>
      <xdr:col>4</xdr:col>
      <xdr:colOff>911860</xdr:colOff>
      <xdr:row>3</xdr:row>
      <xdr:rowOff>315595</xdr:rowOff>
    </xdr:to>
    <xdr:sp>
      <xdr:nvSpPr>
        <xdr:cNvPr id="290" name="AutoShape 183" descr="W%MF3T4RBW{5255HXJIJJ"/>
        <xdr:cNvSpPr>
          <a:spLocks noChangeAspect="1"/>
        </xdr:cNvSpPr>
      </xdr:nvSpPr>
      <xdr:spPr>
        <a:xfrm>
          <a:off x="5750560" y="1941195"/>
          <a:ext cx="266700" cy="315595"/>
        </a:xfrm>
        <a:prstGeom prst="rect">
          <a:avLst/>
        </a:prstGeom>
        <a:noFill/>
        <a:ln w="9525">
          <a:noFill/>
        </a:ln>
      </xdr:spPr>
    </xdr:sp>
    <xdr:clientData/>
  </xdr:twoCellAnchor>
  <xdr:twoCellAnchor editAs="oneCell">
    <xdr:from>
      <xdr:col>4</xdr:col>
      <xdr:colOff>645160</xdr:colOff>
      <xdr:row>3</xdr:row>
      <xdr:rowOff>0</xdr:rowOff>
    </xdr:from>
    <xdr:to>
      <xdr:col>4</xdr:col>
      <xdr:colOff>911860</xdr:colOff>
      <xdr:row>3</xdr:row>
      <xdr:rowOff>315595</xdr:rowOff>
    </xdr:to>
    <xdr:sp>
      <xdr:nvSpPr>
        <xdr:cNvPr id="291" name="AutoShape 183" descr="W%MF3T4RBW{5255HXJIJJ"/>
        <xdr:cNvSpPr>
          <a:spLocks noChangeAspect="1"/>
        </xdr:cNvSpPr>
      </xdr:nvSpPr>
      <xdr:spPr>
        <a:xfrm>
          <a:off x="5750560" y="1941195"/>
          <a:ext cx="266700" cy="315595"/>
        </a:xfrm>
        <a:prstGeom prst="rect">
          <a:avLst/>
        </a:prstGeom>
        <a:noFill/>
        <a:ln w="9525">
          <a:noFill/>
        </a:ln>
      </xdr:spPr>
    </xdr:sp>
    <xdr:clientData/>
  </xdr:twoCellAnchor>
  <xdr:twoCellAnchor editAs="oneCell">
    <xdr:from>
      <xdr:col>4</xdr:col>
      <xdr:colOff>645160</xdr:colOff>
      <xdr:row>3</xdr:row>
      <xdr:rowOff>0</xdr:rowOff>
    </xdr:from>
    <xdr:to>
      <xdr:col>4</xdr:col>
      <xdr:colOff>911860</xdr:colOff>
      <xdr:row>3</xdr:row>
      <xdr:rowOff>315595</xdr:rowOff>
    </xdr:to>
    <xdr:sp>
      <xdr:nvSpPr>
        <xdr:cNvPr id="292" name="AutoShape 183" descr="W%MF3T4RBW{5255HXJIJJ"/>
        <xdr:cNvSpPr>
          <a:spLocks noChangeAspect="1"/>
        </xdr:cNvSpPr>
      </xdr:nvSpPr>
      <xdr:spPr>
        <a:xfrm>
          <a:off x="5750560" y="1941195"/>
          <a:ext cx="266700" cy="315595"/>
        </a:xfrm>
        <a:prstGeom prst="rect">
          <a:avLst/>
        </a:prstGeom>
        <a:noFill/>
        <a:ln w="9525">
          <a:noFill/>
        </a:ln>
      </xdr:spPr>
    </xdr:sp>
    <xdr:clientData/>
  </xdr:twoCellAnchor>
  <xdr:twoCellAnchor editAs="oneCell">
    <xdr:from>
      <xdr:col>4</xdr:col>
      <xdr:colOff>645160</xdr:colOff>
      <xdr:row>3</xdr:row>
      <xdr:rowOff>0</xdr:rowOff>
    </xdr:from>
    <xdr:to>
      <xdr:col>4</xdr:col>
      <xdr:colOff>911860</xdr:colOff>
      <xdr:row>3</xdr:row>
      <xdr:rowOff>315595</xdr:rowOff>
    </xdr:to>
    <xdr:sp>
      <xdr:nvSpPr>
        <xdr:cNvPr id="293" name="AutoShape 183" descr="W%MF3T4RBW{5255HXJIJJ"/>
        <xdr:cNvSpPr>
          <a:spLocks noChangeAspect="1"/>
        </xdr:cNvSpPr>
      </xdr:nvSpPr>
      <xdr:spPr>
        <a:xfrm>
          <a:off x="5750560" y="1941195"/>
          <a:ext cx="266700" cy="315595"/>
        </a:xfrm>
        <a:prstGeom prst="rect">
          <a:avLst/>
        </a:prstGeom>
        <a:noFill/>
        <a:ln w="9525">
          <a:noFill/>
        </a:ln>
      </xdr:spPr>
    </xdr:sp>
    <xdr:clientData/>
  </xdr:twoCellAnchor>
  <xdr:twoCellAnchor editAs="oneCell">
    <xdr:from>
      <xdr:col>4</xdr:col>
      <xdr:colOff>645160</xdr:colOff>
      <xdr:row>3</xdr:row>
      <xdr:rowOff>0</xdr:rowOff>
    </xdr:from>
    <xdr:to>
      <xdr:col>4</xdr:col>
      <xdr:colOff>911860</xdr:colOff>
      <xdr:row>3</xdr:row>
      <xdr:rowOff>315595</xdr:rowOff>
    </xdr:to>
    <xdr:sp>
      <xdr:nvSpPr>
        <xdr:cNvPr id="294" name="AutoShape 183" descr="W%MF3T4RBW{5255HXJIJJ"/>
        <xdr:cNvSpPr>
          <a:spLocks noChangeAspect="1"/>
        </xdr:cNvSpPr>
      </xdr:nvSpPr>
      <xdr:spPr>
        <a:xfrm>
          <a:off x="5750560" y="1941195"/>
          <a:ext cx="266700" cy="315595"/>
        </a:xfrm>
        <a:prstGeom prst="rect">
          <a:avLst/>
        </a:prstGeom>
        <a:noFill/>
        <a:ln w="9525">
          <a:noFill/>
        </a:ln>
      </xdr:spPr>
    </xdr:sp>
    <xdr:clientData/>
  </xdr:twoCellAnchor>
  <xdr:twoCellAnchor editAs="oneCell">
    <xdr:from>
      <xdr:col>4</xdr:col>
      <xdr:colOff>645160</xdr:colOff>
      <xdr:row>3</xdr:row>
      <xdr:rowOff>0</xdr:rowOff>
    </xdr:from>
    <xdr:to>
      <xdr:col>4</xdr:col>
      <xdr:colOff>911860</xdr:colOff>
      <xdr:row>3</xdr:row>
      <xdr:rowOff>315595</xdr:rowOff>
    </xdr:to>
    <xdr:sp>
      <xdr:nvSpPr>
        <xdr:cNvPr id="295" name="AutoShape 183" descr="W%MF3T4RBW{5255HXJIJJ"/>
        <xdr:cNvSpPr>
          <a:spLocks noChangeAspect="1"/>
        </xdr:cNvSpPr>
      </xdr:nvSpPr>
      <xdr:spPr>
        <a:xfrm>
          <a:off x="5750560" y="1941195"/>
          <a:ext cx="266700" cy="315595"/>
        </a:xfrm>
        <a:prstGeom prst="rect">
          <a:avLst/>
        </a:prstGeom>
        <a:noFill/>
        <a:ln w="9525">
          <a:noFill/>
        </a:ln>
      </xdr:spPr>
    </xdr:sp>
    <xdr:clientData/>
  </xdr:twoCellAnchor>
  <xdr:twoCellAnchor editAs="oneCell">
    <xdr:from>
      <xdr:col>4</xdr:col>
      <xdr:colOff>645160</xdr:colOff>
      <xdr:row>3</xdr:row>
      <xdr:rowOff>0</xdr:rowOff>
    </xdr:from>
    <xdr:to>
      <xdr:col>4</xdr:col>
      <xdr:colOff>911860</xdr:colOff>
      <xdr:row>3</xdr:row>
      <xdr:rowOff>315595</xdr:rowOff>
    </xdr:to>
    <xdr:sp>
      <xdr:nvSpPr>
        <xdr:cNvPr id="296" name="AutoShape 183" descr="W%MF3T4RBW{5255HXJIJJ"/>
        <xdr:cNvSpPr>
          <a:spLocks noChangeAspect="1"/>
        </xdr:cNvSpPr>
      </xdr:nvSpPr>
      <xdr:spPr>
        <a:xfrm>
          <a:off x="5750560" y="1941195"/>
          <a:ext cx="266700" cy="315595"/>
        </a:xfrm>
        <a:prstGeom prst="rect">
          <a:avLst/>
        </a:prstGeom>
        <a:noFill/>
        <a:ln w="9525">
          <a:noFill/>
        </a:ln>
      </xdr:spPr>
    </xdr:sp>
    <xdr:clientData/>
  </xdr:twoCellAnchor>
  <xdr:twoCellAnchor editAs="oneCell">
    <xdr:from>
      <xdr:col>4</xdr:col>
      <xdr:colOff>645160</xdr:colOff>
      <xdr:row>3</xdr:row>
      <xdr:rowOff>0</xdr:rowOff>
    </xdr:from>
    <xdr:to>
      <xdr:col>4</xdr:col>
      <xdr:colOff>911860</xdr:colOff>
      <xdr:row>3</xdr:row>
      <xdr:rowOff>315595</xdr:rowOff>
    </xdr:to>
    <xdr:sp>
      <xdr:nvSpPr>
        <xdr:cNvPr id="297" name="AutoShape 183" descr="W%MF3T4RBW{5255HXJIJJ"/>
        <xdr:cNvSpPr>
          <a:spLocks noChangeAspect="1"/>
        </xdr:cNvSpPr>
      </xdr:nvSpPr>
      <xdr:spPr>
        <a:xfrm>
          <a:off x="5750560" y="1941195"/>
          <a:ext cx="266700" cy="315595"/>
        </a:xfrm>
        <a:prstGeom prst="rect">
          <a:avLst/>
        </a:prstGeom>
        <a:noFill/>
        <a:ln w="9525">
          <a:noFill/>
        </a:ln>
      </xdr:spPr>
    </xdr:sp>
    <xdr:clientData/>
  </xdr:twoCellAnchor>
  <xdr:twoCellAnchor editAs="oneCell">
    <xdr:from>
      <xdr:col>4</xdr:col>
      <xdr:colOff>645160</xdr:colOff>
      <xdr:row>3</xdr:row>
      <xdr:rowOff>0</xdr:rowOff>
    </xdr:from>
    <xdr:to>
      <xdr:col>4</xdr:col>
      <xdr:colOff>911860</xdr:colOff>
      <xdr:row>3</xdr:row>
      <xdr:rowOff>315595</xdr:rowOff>
    </xdr:to>
    <xdr:sp>
      <xdr:nvSpPr>
        <xdr:cNvPr id="298" name="AutoShape 183" descr="W%MF3T4RBW{5255HXJIJJ"/>
        <xdr:cNvSpPr>
          <a:spLocks noChangeAspect="1"/>
        </xdr:cNvSpPr>
      </xdr:nvSpPr>
      <xdr:spPr>
        <a:xfrm>
          <a:off x="5750560" y="1941195"/>
          <a:ext cx="266700" cy="315595"/>
        </a:xfrm>
        <a:prstGeom prst="rect">
          <a:avLst/>
        </a:prstGeom>
        <a:noFill/>
        <a:ln w="9525">
          <a:noFill/>
        </a:ln>
      </xdr:spPr>
    </xdr:sp>
    <xdr:clientData/>
  </xdr:twoCellAnchor>
  <xdr:twoCellAnchor editAs="oneCell">
    <xdr:from>
      <xdr:col>4</xdr:col>
      <xdr:colOff>645160</xdr:colOff>
      <xdr:row>3</xdr:row>
      <xdr:rowOff>0</xdr:rowOff>
    </xdr:from>
    <xdr:to>
      <xdr:col>4</xdr:col>
      <xdr:colOff>911860</xdr:colOff>
      <xdr:row>3</xdr:row>
      <xdr:rowOff>315595</xdr:rowOff>
    </xdr:to>
    <xdr:sp>
      <xdr:nvSpPr>
        <xdr:cNvPr id="299" name="AutoShape 183" descr="W%MF3T4RBW{5255HXJIJJ"/>
        <xdr:cNvSpPr>
          <a:spLocks noChangeAspect="1"/>
        </xdr:cNvSpPr>
      </xdr:nvSpPr>
      <xdr:spPr>
        <a:xfrm>
          <a:off x="5750560" y="1941195"/>
          <a:ext cx="266700" cy="315595"/>
        </a:xfrm>
        <a:prstGeom prst="rect">
          <a:avLst/>
        </a:prstGeom>
        <a:noFill/>
        <a:ln w="9525">
          <a:noFill/>
        </a:ln>
      </xdr:spPr>
    </xdr:sp>
    <xdr:clientData/>
  </xdr:twoCellAnchor>
  <xdr:twoCellAnchor editAs="oneCell">
    <xdr:from>
      <xdr:col>4</xdr:col>
      <xdr:colOff>645160</xdr:colOff>
      <xdr:row>3</xdr:row>
      <xdr:rowOff>0</xdr:rowOff>
    </xdr:from>
    <xdr:to>
      <xdr:col>4</xdr:col>
      <xdr:colOff>911860</xdr:colOff>
      <xdr:row>3</xdr:row>
      <xdr:rowOff>315595</xdr:rowOff>
    </xdr:to>
    <xdr:sp>
      <xdr:nvSpPr>
        <xdr:cNvPr id="300" name="AutoShape 183" descr="W%MF3T4RBW{5255HXJIJJ"/>
        <xdr:cNvSpPr>
          <a:spLocks noChangeAspect="1"/>
        </xdr:cNvSpPr>
      </xdr:nvSpPr>
      <xdr:spPr>
        <a:xfrm>
          <a:off x="5750560" y="1941195"/>
          <a:ext cx="266700" cy="315595"/>
        </a:xfrm>
        <a:prstGeom prst="rect">
          <a:avLst/>
        </a:prstGeom>
        <a:noFill/>
        <a:ln w="9525">
          <a:noFill/>
        </a:ln>
      </xdr:spPr>
    </xdr:sp>
    <xdr:clientData/>
  </xdr:twoCellAnchor>
  <xdr:twoCellAnchor editAs="oneCell">
    <xdr:from>
      <xdr:col>4</xdr:col>
      <xdr:colOff>645160</xdr:colOff>
      <xdr:row>3</xdr:row>
      <xdr:rowOff>0</xdr:rowOff>
    </xdr:from>
    <xdr:to>
      <xdr:col>4</xdr:col>
      <xdr:colOff>911860</xdr:colOff>
      <xdr:row>3</xdr:row>
      <xdr:rowOff>315595</xdr:rowOff>
    </xdr:to>
    <xdr:sp>
      <xdr:nvSpPr>
        <xdr:cNvPr id="301" name="AutoShape 183" descr="W%MF3T4RBW{5255HXJIJJ"/>
        <xdr:cNvSpPr>
          <a:spLocks noChangeAspect="1"/>
        </xdr:cNvSpPr>
      </xdr:nvSpPr>
      <xdr:spPr>
        <a:xfrm>
          <a:off x="5750560" y="1941195"/>
          <a:ext cx="266700" cy="315595"/>
        </a:xfrm>
        <a:prstGeom prst="rect">
          <a:avLst/>
        </a:prstGeom>
        <a:noFill/>
        <a:ln w="9525">
          <a:noFill/>
        </a:ln>
      </xdr:spPr>
    </xdr:sp>
    <xdr:clientData/>
  </xdr:twoCellAnchor>
  <xdr:twoCellAnchor editAs="oneCell">
    <xdr:from>
      <xdr:col>4</xdr:col>
      <xdr:colOff>645160</xdr:colOff>
      <xdr:row>3</xdr:row>
      <xdr:rowOff>0</xdr:rowOff>
    </xdr:from>
    <xdr:to>
      <xdr:col>4</xdr:col>
      <xdr:colOff>911860</xdr:colOff>
      <xdr:row>3</xdr:row>
      <xdr:rowOff>315595</xdr:rowOff>
    </xdr:to>
    <xdr:sp>
      <xdr:nvSpPr>
        <xdr:cNvPr id="302" name="AutoShape 183" descr="W%MF3T4RBW{5255HXJIJJ"/>
        <xdr:cNvSpPr>
          <a:spLocks noChangeAspect="1"/>
        </xdr:cNvSpPr>
      </xdr:nvSpPr>
      <xdr:spPr>
        <a:xfrm>
          <a:off x="5750560" y="1941195"/>
          <a:ext cx="266700" cy="315595"/>
        </a:xfrm>
        <a:prstGeom prst="rect">
          <a:avLst/>
        </a:prstGeom>
        <a:noFill/>
        <a:ln w="9525">
          <a:noFill/>
        </a:ln>
      </xdr:spPr>
    </xdr:sp>
    <xdr:clientData/>
  </xdr:twoCellAnchor>
  <xdr:twoCellAnchor editAs="oneCell">
    <xdr:from>
      <xdr:col>4</xdr:col>
      <xdr:colOff>645160</xdr:colOff>
      <xdr:row>3</xdr:row>
      <xdr:rowOff>0</xdr:rowOff>
    </xdr:from>
    <xdr:to>
      <xdr:col>4</xdr:col>
      <xdr:colOff>911860</xdr:colOff>
      <xdr:row>3</xdr:row>
      <xdr:rowOff>315595</xdr:rowOff>
    </xdr:to>
    <xdr:sp>
      <xdr:nvSpPr>
        <xdr:cNvPr id="303" name="AutoShape 183" descr="W%MF3T4RBW{5255HXJIJJ"/>
        <xdr:cNvSpPr>
          <a:spLocks noChangeAspect="1"/>
        </xdr:cNvSpPr>
      </xdr:nvSpPr>
      <xdr:spPr>
        <a:xfrm>
          <a:off x="5750560" y="1941195"/>
          <a:ext cx="266700" cy="315595"/>
        </a:xfrm>
        <a:prstGeom prst="rect">
          <a:avLst/>
        </a:prstGeom>
        <a:noFill/>
        <a:ln w="9525">
          <a:noFill/>
        </a:ln>
      </xdr:spPr>
    </xdr:sp>
    <xdr:clientData/>
  </xdr:twoCellAnchor>
  <xdr:twoCellAnchor editAs="oneCell">
    <xdr:from>
      <xdr:col>4</xdr:col>
      <xdr:colOff>645160</xdr:colOff>
      <xdr:row>3</xdr:row>
      <xdr:rowOff>0</xdr:rowOff>
    </xdr:from>
    <xdr:to>
      <xdr:col>4</xdr:col>
      <xdr:colOff>911860</xdr:colOff>
      <xdr:row>3</xdr:row>
      <xdr:rowOff>315595</xdr:rowOff>
    </xdr:to>
    <xdr:sp>
      <xdr:nvSpPr>
        <xdr:cNvPr id="304" name="AutoShape 183" descr="W%MF3T4RBW{5255HXJIJJ"/>
        <xdr:cNvSpPr>
          <a:spLocks noChangeAspect="1"/>
        </xdr:cNvSpPr>
      </xdr:nvSpPr>
      <xdr:spPr>
        <a:xfrm>
          <a:off x="5750560" y="1941195"/>
          <a:ext cx="266700" cy="315595"/>
        </a:xfrm>
        <a:prstGeom prst="rect">
          <a:avLst/>
        </a:prstGeom>
        <a:noFill/>
        <a:ln w="9525">
          <a:noFill/>
        </a:ln>
      </xdr:spPr>
    </xdr:sp>
    <xdr:clientData/>
  </xdr:twoCellAnchor>
  <xdr:twoCellAnchor editAs="oneCell">
    <xdr:from>
      <xdr:col>4</xdr:col>
      <xdr:colOff>645160</xdr:colOff>
      <xdr:row>3</xdr:row>
      <xdr:rowOff>0</xdr:rowOff>
    </xdr:from>
    <xdr:to>
      <xdr:col>4</xdr:col>
      <xdr:colOff>911860</xdr:colOff>
      <xdr:row>3</xdr:row>
      <xdr:rowOff>315595</xdr:rowOff>
    </xdr:to>
    <xdr:sp>
      <xdr:nvSpPr>
        <xdr:cNvPr id="305" name="AutoShape 183" descr="W%MF3T4RBW{5255HXJIJJ"/>
        <xdr:cNvSpPr>
          <a:spLocks noChangeAspect="1"/>
        </xdr:cNvSpPr>
      </xdr:nvSpPr>
      <xdr:spPr>
        <a:xfrm>
          <a:off x="5750560" y="1941195"/>
          <a:ext cx="266700" cy="315595"/>
        </a:xfrm>
        <a:prstGeom prst="rect">
          <a:avLst/>
        </a:prstGeom>
        <a:noFill/>
        <a:ln w="9525">
          <a:noFill/>
        </a:ln>
      </xdr:spPr>
    </xdr:sp>
    <xdr:clientData/>
  </xdr:twoCellAnchor>
  <xdr:twoCellAnchor editAs="oneCell">
    <xdr:from>
      <xdr:col>4</xdr:col>
      <xdr:colOff>645160</xdr:colOff>
      <xdr:row>7</xdr:row>
      <xdr:rowOff>0</xdr:rowOff>
    </xdr:from>
    <xdr:to>
      <xdr:col>4</xdr:col>
      <xdr:colOff>911860</xdr:colOff>
      <xdr:row>7</xdr:row>
      <xdr:rowOff>315595</xdr:rowOff>
    </xdr:to>
    <xdr:sp>
      <xdr:nvSpPr>
        <xdr:cNvPr id="306" name="AutoShape 183" descr="W%MF3T4RBW{5255HXJIJJ"/>
        <xdr:cNvSpPr>
          <a:spLocks noChangeAspect="1"/>
        </xdr:cNvSpPr>
      </xdr:nvSpPr>
      <xdr:spPr>
        <a:xfrm>
          <a:off x="5750560" y="9542145"/>
          <a:ext cx="266700" cy="315595"/>
        </a:xfrm>
        <a:prstGeom prst="rect">
          <a:avLst/>
        </a:prstGeom>
        <a:noFill/>
        <a:ln w="9525">
          <a:noFill/>
        </a:ln>
      </xdr:spPr>
    </xdr:sp>
    <xdr:clientData/>
  </xdr:twoCellAnchor>
  <xdr:twoCellAnchor editAs="oneCell">
    <xdr:from>
      <xdr:col>4</xdr:col>
      <xdr:colOff>645160</xdr:colOff>
      <xdr:row>7</xdr:row>
      <xdr:rowOff>0</xdr:rowOff>
    </xdr:from>
    <xdr:to>
      <xdr:col>4</xdr:col>
      <xdr:colOff>911860</xdr:colOff>
      <xdr:row>7</xdr:row>
      <xdr:rowOff>315595</xdr:rowOff>
    </xdr:to>
    <xdr:sp>
      <xdr:nvSpPr>
        <xdr:cNvPr id="307" name="AutoShape 183" descr="W%MF3T4RBW{5255HXJIJJ"/>
        <xdr:cNvSpPr>
          <a:spLocks noChangeAspect="1"/>
        </xdr:cNvSpPr>
      </xdr:nvSpPr>
      <xdr:spPr>
        <a:xfrm>
          <a:off x="5750560" y="9542145"/>
          <a:ext cx="266700" cy="315595"/>
        </a:xfrm>
        <a:prstGeom prst="rect">
          <a:avLst/>
        </a:prstGeom>
        <a:noFill/>
        <a:ln w="9525">
          <a:noFill/>
        </a:ln>
      </xdr:spPr>
    </xdr:sp>
    <xdr:clientData/>
  </xdr:twoCellAnchor>
  <xdr:twoCellAnchor editAs="oneCell">
    <xdr:from>
      <xdr:col>4</xdr:col>
      <xdr:colOff>645160</xdr:colOff>
      <xdr:row>7</xdr:row>
      <xdr:rowOff>0</xdr:rowOff>
    </xdr:from>
    <xdr:to>
      <xdr:col>4</xdr:col>
      <xdr:colOff>911860</xdr:colOff>
      <xdr:row>7</xdr:row>
      <xdr:rowOff>315595</xdr:rowOff>
    </xdr:to>
    <xdr:sp>
      <xdr:nvSpPr>
        <xdr:cNvPr id="308" name="AutoShape 183" descr="W%MF3T4RBW{5255HXJIJJ"/>
        <xdr:cNvSpPr>
          <a:spLocks noChangeAspect="1"/>
        </xdr:cNvSpPr>
      </xdr:nvSpPr>
      <xdr:spPr>
        <a:xfrm>
          <a:off x="5750560" y="9542145"/>
          <a:ext cx="266700" cy="315595"/>
        </a:xfrm>
        <a:prstGeom prst="rect">
          <a:avLst/>
        </a:prstGeom>
        <a:noFill/>
        <a:ln w="9525">
          <a:noFill/>
        </a:ln>
      </xdr:spPr>
    </xdr:sp>
    <xdr:clientData/>
  </xdr:twoCellAnchor>
  <xdr:twoCellAnchor editAs="oneCell">
    <xdr:from>
      <xdr:col>4</xdr:col>
      <xdr:colOff>645160</xdr:colOff>
      <xdr:row>7</xdr:row>
      <xdr:rowOff>0</xdr:rowOff>
    </xdr:from>
    <xdr:to>
      <xdr:col>4</xdr:col>
      <xdr:colOff>911860</xdr:colOff>
      <xdr:row>7</xdr:row>
      <xdr:rowOff>315595</xdr:rowOff>
    </xdr:to>
    <xdr:sp>
      <xdr:nvSpPr>
        <xdr:cNvPr id="309" name="AutoShape 183" descr="W%MF3T4RBW{5255HXJIJJ"/>
        <xdr:cNvSpPr>
          <a:spLocks noChangeAspect="1"/>
        </xdr:cNvSpPr>
      </xdr:nvSpPr>
      <xdr:spPr>
        <a:xfrm>
          <a:off x="5750560" y="9542145"/>
          <a:ext cx="266700" cy="315595"/>
        </a:xfrm>
        <a:prstGeom prst="rect">
          <a:avLst/>
        </a:prstGeom>
        <a:noFill/>
        <a:ln w="9525">
          <a:noFill/>
        </a:ln>
      </xdr:spPr>
    </xdr:sp>
    <xdr:clientData/>
  </xdr:twoCellAnchor>
  <xdr:twoCellAnchor editAs="oneCell">
    <xdr:from>
      <xdr:col>4</xdr:col>
      <xdr:colOff>645160</xdr:colOff>
      <xdr:row>7</xdr:row>
      <xdr:rowOff>0</xdr:rowOff>
    </xdr:from>
    <xdr:to>
      <xdr:col>4</xdr:col>
      <xdr:colOff>911860</xdr:colOff>
      <xdr:row>7</xdr:row>
      <xdr:rowOff>315595</xdr:rowOff>
    </xdr:to>
    <xdr:sp>
      <xdr:nvSpPr>
        <xdr:cNvPr id="310" name="AutoShape 183" descr="W%MF3T4RBW{5255HXJIJJ"/>
        <xdr:cNvSpPr>
          <a:spLocks noChangeAspect="1"/>
        </xdr:cNvSpPr>
      </xdr:nvSpPr>
      <xdr:spPr>
        <a:xfrm>
          <a:off x="5750560" y="9542145"/>
          <a:ext cx="266700" cy="315595"/>
        </a:xfrm>
        <a:prstGeom prst="rect">
          <a:avLst/>
        </a:prstGeom>
        <a:noFill/>
        <a:ln w="9525">
          <a:noFill/>
        </a:ln>
      </xdr:spPr>
    </xdr:sp>
    <xdr:clientData/>
  </xdr:twoCellAnchor>
  <xdr:twoCellAnchor editAs="oneCell">
    <xdr:from>
      <xdr:col>4</xdr:col>
      <xdr:colOff>645160</xdr:colOff>
      <xdr:row>7</xdr:row>
      <xdr:rowOff>0</xdr:rowOff>
    </xdr:from>
    <xdr:to>
      <xdr:col>4</xdr:col>
      <xdr:colOff>911860</xdr:colOff>
      <xdr:row>7</xdr:row>
      <xdr:rowOff>315595</xdr:rowOff>
    </xdr:to>
    <xdr:sp>
      <xdr:nvSpPr>
        <xdr:cNvPr id="311" name="AutoShape 183" descr="W%MF3T4RBW{5255HXJIJJ"/>
        <xdr:cNvSpPr>
          <a:spLocks noChangeAspect="1"/>
        </xdr:cNvSpPr>
      </xdr:nvSpPr>
      <xdr:spPr>
        <a:xfrm>
          <a:off x="5750560" y="9542145"/>
          <a:ext cx="266700" cy="315595"/>
        </a:xfrm>
        <a:prstGeom prst="rect">
          <a:avLst/>
        </a:prstGeom>
        <a:noFill/>
        <a:ln w="9525">
          <a:noFill/>
        </a:ln>
      </xdr:spPr>
    </xdr:sp>
    <xdr:clientData/>
  </xdr:twoCellAnchor>
  <xdr:twoCellAnchor editAs="oneCell">
    <xdr:from>
      <xdr:col>4</xdr:col>
      <xdr:colOff>645160</xdr:colOff>
      <xdr:row>7</xdr:row>
      <xdr:rowOff>0</xdr:rowOff>
    </xdr:from>
    <xdr:to>
      <xdr:col>4</xdr:col>
      <xdr:colOff>911860</xdr:colOff>
      <xdr:row>7</xdr:row>
      <xdr:rowOff>315595</xdr:rowOff>
    </xdr:to>
    <xdr:sp>
      <xdr:nvSpPr>
        <xdr:cNvPr id="312" name="AutoShape 183" descr="W%MF3T4RBW{5255HXJIJJ"/>
        <xdr:cNvSpPr>
          <a:spLocks noChangeAspect="1"/>
        </xdr:cNvSpPr>
      </xdr:nvSpPr>
      <xdr:spPr>
        <a:xfrm>
          <a:off x="5750560" y="9542145"/>
          <a:ext cx="266700" cy="315595"/>
        </a:xfrm>
        <a:prstGeom prst="rect">
          <a:avLst/>
        </a:prstGeom>
        <a:noFill/>
        <a:ln w="9525">
          <a:noFill/>
        </a:ln>
      </xdr:spPr>
    </xdr:sp>
    <xdr:clientData/>
  </xdr:twoCellAnchor>
  <xdr:twoCellAnchor editAs="oneCell">
    <xdr:from>
      <xdr:col>4</xdr:col>
      <xdr:colOff>645160</xdr:colOff>
      <xdr:row>7</xdr:row>
      <xdr:rowOff>0</xdr:rowOff>
    </xdr:from>
    <xdr:to>
      <xdr:col>4</xdr:col>
      <xdr:colOff>911860</xdr:colOff>
      <xdr:row>7</xdr:row>
      <xdr:rowOff>315595</xdr:rowOff>
    </xdr:to>
    <xdr:sp>
      <xdr:nvSpPr>
        <xdr:cNvPr id="313" name="AutoShape 183" descr="W%MF3T4RBW{5255HXJIJJ"/>
        <xdr:cNvSpPr>
          <a:spLocks noChangeAspect="1"/>
        </xdr:cNvSpPr>
      </xdr:nvSpPr>
      <xdr:spPr>
        <a:xfrm>
          <a:off x="5750560" y="9542145"/>
          <a:ext cx="266700" cy="315595"/>
        </a:xfrm>
        <a:prstGeom prst="rect">
          <a:avLst/>
        </a:prstGeom>
        <a:noFill/>
        <a:ln w="9525">
          <a:noFill/>
        </a:ln>
      </xdr:spPr>
    </xdr:sp>
    <xdr:clientData/>
  </xdr:twoCellAnchor>
  <xdr:twoCellAnchor editAs="oneCell">
    <xdr:from>
      <xdr:col>4</xdr:col>
      <xdr:colOff>645160</xdr:colOff>
      <xdr:row>7</xdr:row>
      <xdr:rowOff>0</xdr:rowOff>
    </xdr:from>
    <xdr:to>
      <xdr:col>4</xdr:col>
      <xdr:colOff>911860</xdr:colOff>
      <xdr:row>7</xdr:row>
      <xdr:rowOff>315595</xdr:rowOff>
    </xdr:to>
    <xdr:sp>
      <xdr:nvSpPr>
        <xdr:cNvPr id="314" name="AutoShape 183" descr="W%MF3T4RBW{5255HXJIJJ"/>
        <xdr:cNvSpPr>
          <a:spLocks noChangeAspect="1"/>
        </xdr:cNvSpPr>
      </xdr:nvSpPr>
      <xdr:spPr>
        <a:xfrm>
          <a:off x="5750560" y="9542145"/>
          <a:ext cx="266700" cy="315595"/>
        </a:xfrm>
        <a:prstGeom prst="rect">
          <a:avLst/>
        </a:prstGeom>
        <a:noFill/>
        <a:ln w="9525">
          <a:noFill/>
        </a:ln>
      </xdr:spPr>
    </xdr:sp>
    <xdr:clientData/>
  </xdr:twoCellAnchor>
  <xdr:twoCellAnchor editAs="oneCell">
    <xdr:from>
      <xdr:col>4</xdr:col>
      <xdr:colOff>645160</xdr:colOff>
      <xdr:row>7</xdr:row>
      <xdr:rowOff>0</xdr:rowOff>
    </xdr:from>
    <xdr:to>
      <xdr:col>4</xdr:col>
      <xdr:colOff>911860</xdr:colOff>
      <xdr:row>7</xdr:row>
      <xdr:rowOff>315595</xdr:rowOff>
    </xdr:to>
    <xdr:sp>
      <xdr:nvSpPr>
        <xdr:cNvPr id="315" name="AutoShape 183" descr="W%MF3T4RBW{5255HXJIJJ"/>
        <xdr:cNvSpPr>
          <a:spLocks noChangeAspect="1"/>
        </xdr:cNvSpPr>
      </xdr:nvSpPr>
      <xdr:spPr>
        <a:xfrm>
          <a:off x="5750560" y="9542145"/>
          <a:ext cx="266700" cy="315595"/>
        </a:xfrm>
        <a:prstGeom prst="rect">
          <a:avLst/>
        </a:prstGeom>
        <a:noFill/>
        <a:ln w="9525">
          <a:noFill/>
        </a:ln>
      </xdr:spPr>
    </xdr:sp>
    <xdr:clientData/>
  </xdr:twoCellAnchor>
  <xdr:twoCellAnchor editAs="oneCell">
    <xdr:from>
      <xdr:col>4</xdr:col>
      <xdr:colOff>645160</xdr:colOff>
      <xdr:row>7</xdr:row>
      <xdr:rowOff>0</xdr:rowOff>
    </xdr:from>
    <xdr:to>
      <xdr:col>4</xdr:col>
      <xdr:colOff>911860</xdr:colOff>
      <xdr:row>7</xdr:row>
      <xdr:rowOff>315595</xdr:rowOff>
    </xdr:to>
    <xdr:sp>
      <xdr:nvSpPr>
        <xdr:cNvPr id="316" name="AutoShape 183" descr="W%MF3T4RBW{5255HXJIJJ"/>
        <xdr:cNvSpPr>
          <a:spLocks noChangeAspect="1"/>
        </xdr:cNvSpPr>
      </xdr:nvSpPr>
      <xdr:spPr>
        <a:xfrm>
          <a:off x="5750560" y="9542145"/>
          <a:ext cx="266700" cy="315595"/>
        </a:xfrm>
        <a:prstGeom prst="rect">
          <a:avLst/>
        </a:prstGeom>
        <a:noFill/>
        <a:ln w="9525">
          <a:noFill/>
        </a:ln>
      </xdr:spPr>
    </xdr:sp>
    <xdr:clientData/>
  </xdr:twoCellAnchor>
  <xdr:twoCellAnchor editAs="oneCell">
    <xdr:from>
      <xdr:col>4</xdr:col>
      <xdr:colOff>645160</xdr:colOff>
      <xdr:row>7</xdr:row>
      <xdr:rowOff>0</xdr:rowOff>
    </xdr:from>
    <xdr:to>
      <xdr:col>4</xdr:col>
      <xdr:colOff>911860</xdr:colOff>
      <xdr:row>7</xdr:row>
      <xdr:rowOff>315595</xdr:rowOff>
    </xdr:to>
    <xdr:sp>
      <xdr:nvSpPr>
        <xdr:cNvPr id="317" name="AutoShape 183" descr="W%MF3T4RBW{5255HXJIJJ"/>
        <xdr:cNvSpPr>
          <a:spLocks noChangeAspect="1"/>
        </xdr:cNvSpPr>
      </xdr:nvSpPr>
      <xdr:spPr>
        <a:xfrm>
          <a:off x="5750560" y="9542145"/>
          <a:ext cx="266700" cy="315595"/>
        </a:xfrm>
        <a:prstGeom prst="rect">
          <a:avLst/>
        </a:prstGeom>
        <a:noFill/>
        <a:ln w="9525">
          <a:noFill/>
        </a:ln>
      </xdr:spPr>
    </xdr:sp>
    <xdr:clientData/>
  </xdr:twoCellAnchor>
  <xdr:twoCellAnchor editAs="oneCell">
    <xdr:from>
      <xdr:col>4</xdr:col>
      <xdr:colOff>645160</xdr:colOff>
      <xdr:row>6</xdr:row>
      <xdr:rowOff>0</xdr:rowOff>
    </xdr:from>
    <xdr:to>
      <xdr:col>4</xdr:col>
      <xdr:colOff>911860</xdr:colOff>
      <xdr:row>6</xdr:row>
      <xdr:rowOff>315595</xdr:rowOff>
    </xdr:to>
    <xdr:sp>
      <xdr:nvSpPr>
        <xdr:cNvPr id="318" name="AutoShape 183" descr="W%MF3T4RBW{5255HXJIJJ"/>
        <xdr:cNvSpPr>
          <a:spLocks noChangeAspect="1"/>
        </xdr:cNvSpPr>
      </xdr:nvSpPr>
      <xdr:spPr>
        <a:xfrm>
          <a:off x="5750560" y="8637270"/>
          <a:ext cx="266700" cy="315595"/>
        </a:xfrm>
        <a:prstGeom prst="rect">
          <a:avLst/>
        </a:prstGeom>
        <a:noFill/>
        <a:ln w="9525">
          <a:noFill/>
        </a:ln>
      </xdr:spPr>
    </xdr:sp>
    <xdr:clientData/>
  </xdr:twoCellAnchor>
  <xdr:twoCellAnchor editAs="oneCell">
    <xdr:from>
      <xdr:col>4</xdr:col>
      <xdr:colOff>645160</xdr:colOff>
      <xdr:row>6</xdr:row>
      <xdr:rowOff>0</xdr:rowOff>
    </xdr:from>
    <xdr:to>
      <xdr:col>4</xdr:col>
      <xdr:colOff>911860</xdr:colOff>
      <xdr:row>6</xdr:row>
      <xdr:rowOff>315595</xdr:rowOff>
    </xdr:to>
    <xdr:sp>
      <xdr:nvSpPr>
        <xdr:cNvPr id="319" name="AutoShape 183" descr="W%MF3T4RBW{5255HXJIJJ"/>
        <xdr:cNvSpPr>
          <a:spLocks noChangeAspect="1"/>
        </xdr:cNvSpPr>
      </xdr:nvSpPr>
      <xdr:spPr>
        <a:xfrm>
          <a:off x="5750560" y="8637270"/>
          <a:ext cx="266700" cy="315595"/>
        </a:xfrm>
        <a:prstGeom prst="rect">
          <a:avLst/>
        </a:prstGeom>
        <a:noFill/>
        <a:ln w="9525">
          <a:noFill/>
        </a:ln>
      </xdr:spPr>
    </xdr:sp>
    <xdr:clientData/>
  </xdr:twoCellAnchor>
  <xdr:twoCellAnchor editAs="oneCell">
    <xdr:from>
      <xdr:col>4</xdr:col>
      <xdr:colOff>645160</xdr:colOff>
      <xdr:row>6</xdr:row>
      <xdr:rowOff>0</xdr:rowOff>
    </xdr:from>
    <xdr:to>
      <xdr:col>4</xdr:col>
      <xdr:colOff>911860</xdr:colOff>
      <xdr:row>6</xdr:row>
      <xdr:rowOff>315595</xdr:rowOff>
    </xdr:to>
    <xdr:sp>
      <xdr:nvSpPr>
        <xdr:cNvPr id="320" name="AutoShape 183" descr="W%MF3T4RBW{5255HXJIJJ"/>
        <xdr:cNvSpPr>
          <a:spLocks noChangeAspect="1"/>
        </xdr:cNvSpPr>
      </xdr:nvSpPr>
      <xdr:spPr>
        <a:xfrm>
          <a:off x="5750560" y="8637270"/>
          <a:ext cx="266700" cy="315595"/>
        </a:xfrm>
        <a:prstGeom prst="rect">
          <a:avLst/>
        </a:prstGeom>
        <a:noFill/>
        <a:ln w="9525">
          <a:noFill/>
        </a:ln>
      </xdr:spPr>
    </xdr:sp>
    <xdr:clientData/>
  </xdr:twoCellAnchor>
  <xdr:twoCellAnchor editAs="oneCell">
    <xdr:from>
      <xdr:col>4</xdr:col>
      <xdr:colOff>645160</xdr:colOff>
      <xdr:row>6</xdr:row>
      <xdr:rowOff>0</xdr:rowOff>
    </xdr:from>
    <xdr:to>
      <xdr:col>4</xdr:col>
      <xdr:colOff>911860</xdr:colOff>
      <xdr:row>6</xdr:row>
      <xdr:rowOff>315595</xdr:rowOff>
    </xdr:to>
    <xdr:sp>
      <xdr:nvSpPr>
        <xdr:cNvPr id="321" name="AutoShape 183" descr="W%MF3T4RBW{5255HXJIJJ"/>
        <xdr:cNvSpPr>
          <a:spLocks noChangeAspect="1"/>
        </xdr:cNvSpPr>
      </xdr:nvSpPr>
      <xdr:spPr>
        <a:xfrm>
          <a:off x="5750560" y="8637270"/>
          <a:ext cx="266700" cy="315595"/>
        </a:xfrm>
        <a:prstGeom prst="rect">
          <a:avLst/>
        </a:prstGeom>
        <a:noFill/>
        <a:ln w="9525">
          <a:noFill/>
        </a:ln>
      </xdr:spPr>
    </xdr:sp>
    <xdr:clientData/>
  </xdr:twoCellAnchor>
  <xdr:twoCellAnchor editAs="oneCell">
    <xdr:from>
      <xdr:col>4</xdr:col>
      <xdr:colOff>645160</xdr:colOff>
      <xdr:row>6</xdr:row>
      <xdr:rowOff>0</xdr:rowOff>
    </xdr:from>
    <xdr:to>
      <xdr:col>4</xdr:col>
      <xdr:colOff>911860</xdr:colOff>
      <xdr:row>6</xdr:row>
      <xdr:rowOff>315595</xdr:rowOff>
    </xdr:to>
    <xdr:sp>
      <xdr:nvSpPr>
        <xdr:cNvPr id="322" name="AutoShape 183" descr="W%MF3T4RBW{5255HXJIJJ"/>
        <xdr:cNvSpPr>
          <a:spLocks noChangeAspect="1"/>
        </xdr:cNvSpPr>
      </xdr:nvSpPr>
      <xdr:spPr>
        <a:xfrm>
          <a:off x="5750560" y="8637270"/>
          <a:ext cx="266700" cy="315595"/>
        </a:xfrm>
        <a:prstGeom prst="rect">
          <a:avLst/>
        </a:prstGeom>
        <a:noFill/>
        <a:ln w="9525">
          <a:noFill/>
        </a:ln>
      </xdr:spPr>
    </xdr:sp>
    <xdr:clientData/>
  </xdr:twoCellAnchor>
  <xdr:twoCellAnchor editAs="oneCell">
    <xdr:from>
      <xdr:col>4</xdr:col>
      <xdr:colOff>645160</xdr:colOff>
      <xdr:row>6</xdr:row>
      <xdr:rowOff>0</xdr:rowOff>
    </xdr:from>
    <xdr:to>
      <xdr:col>4</xdr:col>
      <xdr:colOff>911860</xdr:colOff>
      <xdr:row>6</xdr:row>
      <xdr:rowOff>315595</xdr:rowOff>
    </xdr:to>
    <xdr:sp>
      <xdr:nvSpPr>
        <xdr:cNvPr id="323" name="AutoShape 183" descr="W%MF3T4RBW{5255HXJIJJ"/>
        <xdr:cNvSpPr>
          <a:spLocks noChangeAspect="1"/>
        </xdr:cNvSpPr>
      </xdr:nvSpPr>
      <xdr:spPr>
        <a:xfrm>
          <a:off x="5750560" y="8637270"/>
          <a:ext cx="266700" cy="315595"/>
        </a:xfrm>
        <a:prstGeom prst="rect">
          <a:avLst/>
        </a:prstGeom>
        <a:noFill/>
        <a:ln w="9525">
          <a:noFill/>
        </a:ln>
      </xdr:spPr>
    </xdr:sp>
    <xdr:clientData/>
  </xdr:twoCellAnchor>
  <xdr:twoCellAnchor editAs="oneCell">
    <xdr:from>
      <xdr:col>4</xdr:col>
      <xdr:colOff>645160</xdr:colOff>
      <xdr:row>6</xdr:row>
      <xdr:rowOff>0</xdr:rowOff>
    </xdr:from>
    <xdr:to>
      <xdr:col>4</xdr:col>
      <xdr:colOff>911860</xdr:colOff>
      <xdr:row>6</xdr:row>
      <xdr:rowOff>315595</xdr:rowOff>
    </xdr:to>
    <xdr:sp>
      <xdr:nvSpPr>
        <xdr:cNvPr id="324" name="AutoShape 183" descr="W%MF3T4RBW{5255HXJIJJ"/>
        <xdr:cNvSpPr>
          <a:spLocks noChangeAspect="1"/>
        </xdr:cNvSpPr>
      </xdr:nvSpPr>
      <xdr:spPr>
        <a:xfrm>
          <a:off x="5750560" y="8637270"/>
          <a:ext cx="266700" cy="315595"/>
        </a:xfrm>
        <a:prstGeom prst="rect">
          <a:avLst/>
        </a:prstGeom>
        <a:noFill/>
        <a:ln w="9525">
          <a:noFill/>
        </a:ln>
      </xdr:spPr>
    </xdr:sp>
    <xdr:clientData/>
  </xdr:twoCellAnchor>
  <xdr:twoCellAnchor editAs="oneCell">
    <xdr:from>
      <xdr:col>4</xdr:col>
      <xdr:colOff>645160</xdr:colOff>
      <xdr:row>6</xdr:row>
      <xdr:rowOff>0</xdr:rowOff>
    </xdr:from>
    <xdr:to>
      <xdr:col>4</xdr:col>
      <xdr:colOff>911860</xdr:colOff>
      <xdr:row>6</xdr:row>
      <xdr:rowOff>315595</xdr:rowOff>
    </xdr:to>
    <xdr:sp>
      <xdr:nvSpPr>
        <xdr:cNvPr id="325" name="AutoShape 183" descr="W%MF3T4RBW{5255HXJIJJ"/>
        <xdr:cNvSpPr>
          <a:spLocks noChangeAspect="1"/>
        </xdr:cNvSpPr>
      </xdr:nvSpPr>
      <xdr:spPr>
        <a:xfrm>
          <a:off x="5750560" y="8637270"/>
          <a:ext cx="266700" cy="315595"/>
        </a:xfrm>
        <a:prstGeom prst="rect">
          <a:avLst/>
        </a:prstGeom>
        <a:noFill/>
        <a:ln w="9525">
          <a:noFill/>
        </a:ln>
      </xdr:spPr>
    </xdr:sp>
    <xdr:clientData/>
  </xdr:twoCellAnchor>
  <xdr:twoCellAnchor editAs="oneCell">
    <xdr:from>
      <xdr:col>4</xdr:col>
      <xdr:colOff>645160</xdr:colOff>
      <xdr:row>6</xdr:row>
      <xdr:rowOff>0</xdr:rowOff>
    </xdr:from>
    <xdr:to>
      <xdr:col>4</xdr:col>
      <xdr:colOff>911860</xdr:colOff>
      <xdr:row>6</xdr:row>
      <xdr:rowOff>315595</xdr:rowOff>
    </xdr:to>
    <xdr:sp>
      <xdr:nvSpPr>
        <xdr:cNvPr id="326" name="AutoShape 183" descr="W%MF3T4RBW{5255HXJIJJ"/>
        <xdr:cNvSpPr>
          <a:spLocks noChangeAspect="1"/>
        </xdr:cNvSpPr>
      </xdr:nvSpPr>
      <xdr:spPr>
        <a:xfrm>
          <a:off x="5750560" y="8637270"/>
          <a:ext cx="266700" cy="315595"/>
        </a:xfrm>
        <a:prstGeom prst="rect">
          <a:avLst/>
        </a:prstGeom>
        <a:noFill/>
        <a:ln w="9525">
          <a:noFill/>
        </a:ln>
      </xdr:spPr>
    </xdr:sp>
    <xdr:clientData/>
  </xdr:twoCellAnchor>
  <xdr:twoCellAnchor editAs="oneCell">
    <xdr:from>
      <xdr:col>4</xdr:col>
      <xdr:colOff>645160</xdr:colOff>
      <xdr:row>6</xdr:row>
      <xdr:rowOff>0</xdr:rowOff>
    </xdr:from>
    <xdr:to>
      <xdr:col>4</xdr:col>
      <xdr:colOff>911860</xdr:colOff>
      <xdr:row>6</xdr:row>
      <xdr:rowOff>315595</xdr:rowOff>
    </xdr:to>
    <xdr:sp>
      <xdr:nvSpPr>
        <xdr:cNvPr id="327" name="AutoShape 183" descr="W%MF3T4RBW{5255HXJIJJ"/>
        <xdr:cNvSpPr>
          <a:spLocks noChangeAspect="1"/>
        </xdr:cNvSpPr>
      </xdr:nvSpPr>
      <xdr:spPr>
        <a:xfrm>
          <a:off x="5750560" y="8637270"/>
          <a:ext cx="266700" cy="315595"/>
        </a:xfrm>
        <a:prstGeom prst="rect">
          <a:avLst/>
        </a:prstGeom>
        <a:noFill/>
        <a:ln w="9525">
          <a:noFill/>
        </a:ln>
      </xdr:spPr>
    </xdr:sp>
    <xdr:clientData/>
  </xdr:twoCellAnchor>
  <xdr:twoCellAnchor editAs="oneCell">
    <xdr:from>
      <xdr:col>4</xdr:col>
      <xdr:colOff>645160</xdr:colOff>
      <xdr:row>6</xdr:row>
      <xdr:rowOff>0</xdr:rowOff>
    </xdr:from>
    <xdr:to>
      <xdr:col>4</xdr:col>
      <xdr:colOff>911860</xdr:colOff>
      <xdr:row>6</xdr:row>
      <xdr:rowOff>315595</xdr:rowOff>
    </xdr:to>
    <xdr:sp>
      <xdr:nvSpPr>
        <xdr:cNvPr id="328" name="AutoShape 183" descr="W%MF3T4RBW{5255HXJIJJ"/>
        <xdr:cNvSpPr>
          <a:spLocks noChangeAspect="1"/>
        </xdr:cNvSpPr>
      </xdr:nvSpPr>
      <xdr:spPr>
        <a:xfrm>
          <a:off x="5750560" y="8637270"/>
          <a:ext cx="266700" cy="315595"/>
        </a:xfrm>
        <a:prstGeom prst="rect">
          <a:avLst/>
        </a:prstGeom>
        <a:noFill/>
        <a:ln w="9525">
          <a:noFill/>
        </a:ln>
      </xdr:spPr>
    </xdr:sp>
    <xdr:clientData/>
  </xdr:twoCellAnchor>
  <xdr:twoCellAnchor editAs="oneCell">
    <xdr:from>
      <xdr:col>4</xdr:col>
      <xdr:colOff>645160</xdr:colOff>
      <xdr:row>6</xdr:row>
      <xdr:rowOff>0</xdr:rowOff>
    </xdr:from>
    <xdr:to>
      <xdr:col>4</xdr:col>
      <xdr:colOff>911860</xdr:colOff>
      <xdr:row>6</xdr:row>
      <xdr:rowOff>315595</xdr:rowOff>
    </xdr:to>
    <xdr:sp>
      <xdr:nvSpPr>
        <xdr:cNvPr id="329" name="AutoShape 183" descr="W%MF3T4RBW{5255HXJIJJ"/>
        <xdr:cNvSpPr>
          <a:spLocks noChangeAspect="1"/>
        </xdr:cNvSpPr>
      </xdr:nvSpPr>
      <xdr:spPr>
        <a:xfrm>
          <a:off x="5750560" y="8637270"/>
          <a:ext cx="266700" cy="315595"/>
        </a:xfrm>
        <a:prstGeom prst="rect">
          <a:avLst/>
        </a:prstGeom>
        <a:noFill/>
        <a:ln w="9525">
          <a:noFill/>
        </a:ln>
      </xdr:spPr>
    </xdr:sp>
    <xdr:clientData/>
  </xdr:twoCellAnchor>
  <xdr:twoCellAnchor editAs="oneCell">
    <xdr:from>
      <xdr:col>4</xdr:col>
      <xdr:colOff>89535</xdr:colOff>
      <xdr:row>5</xdr:row>
      <xdr:rowOff>2070735</xdr:rowOff>
    </xdr:from>
    <xdr:to>
      <xdr:col>4</xdr:col>
      <xdr:colOff>1143635</xdr:colOff>
      <xdr:row>5</xdr:row>
      <xdr:rowOff>2668905</xdr:rowOff>
    </xdr:to>
    <xdr:pic>
      <xdr:nvPicPr>
        <xdr:cNvPr id="330" name="图片 329"/>
        <xdr:cNvPicPr>
          <a:picLocks noChangeAspect="1"/>
        </xdr:cNvPicPr>
      </xdr:nvPicPr>
      <xdr:blipFill>
        <a:blip r:embed="rId1" cstate="print"/>
        <a:stretch>
          <a:fillRect/>
        </a:stretch>
      </xdr:blipFill>
      <xdr:spPr>
        <a:xfrm>
          <a:off x="5194935" y="5821680"/>
          <a:ext cx="1054100" cy="598170"/>
        </a:xfrm>
        <a:prstGeom prst="rect">
          <a:avLst/>
        </a:prstGeom>
        <a:noFill/>
        <a:ln w="9525">
          <a:noFill/>
        </a:ln>
      </xdr:spPr>
    </xdr:pic>
    <xdr:clientData/>
  </xdr:twoCellAnchor>
  <xdr:twoCellAnchor editAs="oneCell">
    <xdr:from>
      <xdr:col>4</xdr:col>
      <xdr:colOff>328295</xdr:colOff>
      <xdr:row>8</xdr:row>
      <xdr:rowOff>1009650</xdr:rowOff>
    </xdr:from>
    <xdr:to>
      <xdr:col>4</xdr:col>
      <xdr:colOff>1209675</xdr:colOff>
      <xdr:row>8</xdr:row>
      <xdr:rowOff>1657350</xdr:rowOff>
    </xdr:to>
    <xdr:pic>
      <xdr:nvPicPr>
        <xdr:cNvPr id="331" name="图片 330"/>
        <xdr:cNvPicPr>
          <a:picLocks noChangeAspect="1"/>
        </xdr:cNvPicPr>
      </xdr:nvPicPr>
      <xdr:blipFill>
        <a:blip r:embed="rId2" cstate="print"/>
        <a:stretch>
          <a:fillRect/>
        </a:stretch>
      </xdr:blipFill>
      <xdr:spPr>
        <a:xfrm>
          <a:off x="5433695" y="11456670"/>
          <a:ext cx="881380" cy="647700"/>
        </a:xfrm>
        <a:prstGeom prst="rect">
          <a:avLst/>
        </a:prstGeom>
        <a:noFill/>
        <a:ln w="9525">
          <a:noFill/>
        </a:ln>
      </xdr:spPr>
    </xdr:pic>
    <xdr:clientData/>
  </xdr:twoCellAnchor>
  <xdr:twoCellAnchor editAs="oneCell">
    <xdr:from>
      <xdr:col>4</xdr:col>
      <xdr:colOff>582295</xdr:colOff>
      <xdr:row>9</xdr:row>
      <xdr:rowOff>76200</xdr:rowOff>
    </xdr:from>
    <xdr:to>
      <xdr:col>4</xdr:col>
      <xdr:colOff>1203325</xdr:colOff>
      <xdr:row>9</xdr:row>
      <xdr:rowOff>683895</xdr:rowOff>
    </xdr:to>
    <xdr:pic>
      <xdr:nvPicPr>
        <xdr:cNvPr id="332" name="图片 331"/>
        <xdr:cNvPicPr>
          <a:picLocks noChangeAspect="1"/>
        </xdr:cNvPicPr>
      </xdr:nvPicPr>
      <xdr:blipFill>
        <a:blip r:embed="rId3" cstate="print"/>
        <a:stretch>
          <a:fillRect/>
        </a:stretch>
      </xdr:blipFill>
      <xdr:spPr>
        <a:xfrm>
          <a:off x="5687695" y="13237845"/>
          <a:ext cx="621030" cy="607695"/>
        </a:xfrm>
        <a:prstGeom prst="rect">
          <a:avLst/>
        </a:prstGeom>
        <a:noFill/>
        <a:ln w="9525">
          <a:noFill/>
        </a:ln>
      </xdr:spPr>
    </xdr:pic>
    <xdr:clientData/>
  </xdr:twoCellAnchor>
  <xdr:twoCellAnchor editAs="oneCell">
    <xdr:from>
      <xdr:col>4</xdr:col>
      <xdr:colOff>499110</xdr:colOff>
      <xdr:row>7</xdr:row>
      <xdr:rowOff>0</xdr:rowOff>
    </xdr:from>
    <xdr:to>
      <xdr:col>4</xdr:col>
      <xdr:colOff>1057910</xdr:colOff>
      <xdr:row>8</xdr:row>
      <xdr:rowOff>178435</xdr:rowOff>
    </xdr:to>
    <xdr:pic>
      <xdr:nvPicPr>
        <xdr:cNvPr id="333" name="图片 332"/>
        <xdr:cNvPicPr>
          <a:picLocks noChangeAspect="1"/>
        </xdr:cNvPicPr>
      </xdr:nvPicPr>
      <xdr:blipFill>
        <a:blip r:embed="rId4" cstate="print"/>
        <a:stretch>
          <a:fillRect/>
        </a:stretch>
      </xdr:blipFill>
      <xdr:spPr>
        <a:xfrm>
          <a:off x="5604510" y="9542145"/>
          <a:ext cx="558800" cy="1083310"/>
        </a:xfrm>
        <a:prstGeom prst="rect">
          <a:avLst/>
        </a:prstGeom>
        <a:noFill/>
        <a:ln w="9525">
          <a:noFill/>
        </a:ln>
      </xdr:spPr>
    </xdr:pic>
    <xdr:clientData/>
  </xdr:twoCellAnchor>
  <xdr:twoCellAnchor editAs="oneCell">
    <xdr:from>
      <xdr:col>4</xdr:col>
      <xdr:colOff>533400</xdr:colOff>
      <xdr:row>5</xdr:row>
      <xdr:rowOff>4727575</xdr:rowOff>
    </xdr:from>
    <xdr:to>
      <xdr:col>4</xdr:col>
      <xdr:colOff>1081405</xdr:colOff>
      <xdr:row>7</xdr:row>
      <xdr:rowOff>16510</xdr:rowOff>
    </xdr:to>
    <xdr:pic>
      <xdr:nvPicPr>
        <xdr:cNvPr id="334" name="图片 333"/>
        <xdr:cNvPicPr>
          <a:picLocks noChangeAspect="1"/>
        </xdr:cNvPicPr>
      </xdr:nvPicPr>
      <xdr:blipFill>
        <a:blip r:embed="rId5" cstate="print"/>
        <a:stretch>
          <a:fillRect/>
        </a:stretch>
      </xdr:blipFill>
      <xdr:spPr>
        <a:xfrm>
          <a:off x="5638800" y="8478520"/>
          <a:ext cx="548005" cy="1080135"/>
        </a:xfrm>
        <a:prstGeom prst="rect">
          <a:avLst/>
        </a:prstGeom>
        <a:noFill/>
        <a:ln w="9525">
          <a:noFill/>
        </a:ln>
      </xdr:spPr>
    </xdr:pic>
    <xdr:clientData/>
  </xdr:twoCellAnchor>
  <xdr:twoCellAnchor editAs="oneCell">
    <xdr:from>
      <xdr:col>4</xdr:col>
      <xdr:colOff>97790</xdr:colOff>
      <xdr:row>4</xdr:row>
      <xdr:rowOff>73660</xdr:rowOff>
    </xdr:from>
    <xdr:to>
      <xdr:col>4</xdr:col>
      <xdr:colOff>1402080</xdr:colOff>
      <xdr:row>4</xdr:row>
      <xdr:rowOff>1047115</xdr:rowOff>
    </xdr:to>
    <xdr:pic>
      <xdr:nvPicPr>
        <xdr:cNvPr id="335" name="图片 334"/>
        <xdr:cNvPicPr>
          <a:picLocks noChangeAspect="1"/>
        </xdr:cNvPicPr>
      </xdr:nvPicPr>
      <xdr:blipFill>
        <a:blip r:embed="rId6" cstate="print"/>
        <a:stretch>
          <a:fillRect/>
        </a:stretch>
      </xdr:blipFill>
      <xdr:spPr>
        <a:xfrm>
          <a:off x="5203190" y="2738755"/>
          <a:ext cx="1304290" cy="973455"/>
        </a:xfrm>
        <a:prstGeom prst="rect">
          <a:avLst/>
        </a:prstGeom>
        <a:noFill/>
        <a:ln w="9525">
          <a:noFill/>
        </a:ln>
      </xdr:spPr>
    </xdr:pic>
    <xdr:clientData/>
  </xdr:twoCellAnchor>
  <xdr:twoCellAnchor editAs="oneCell">
    <xdr:from>
      <xdr:col>4</xdr:col>
      <xdr:colOff>285750</xdr:colOff>
      <xdr:row>3</xdr:row>
      <xdr:rowOff>28575</xdr:rowOff>
    </xdr:from>
    <xdr:to>
      <xdr:col>4</xdr:col>
      <xdr:colOff>1217295</xdr:colOff>
      <xdr:row>4</xdr:row>
      <xdr:rowOff>6350</xdr:rowOff>
    </xdr:to>
    <xdr:pic>
      <xdr:nvPicPr>
        <xdr:cNvPr id="336" name="图片 335"/>
        <xdr:cNvPicPr>
          <a:picLocks noChangeAspect="1"/>
        </xdr:cNvPicPr>
      </xdr:nvPicPr>
      <xdr:blipFill>
        <a:blip r:embed="rId7" cstate="print"/>
        <a:stretch>
          <a:fillRect/>
        </a:stretch>
      </xdr:blipFill>
      <xdr:spPr>
        <a:xfrm>
          <a:off x="5391150" y="1969770"/>
          <a:ext cx="931545" cy="701675"/>
        </a:xfrm>
        <a:prstGeom prst="rect">
          <a:avLst/>
        </a:prstGeom>
        <a:noFill/>
        <a:ln w="9525">
          <a:noFill/>
        </a:ln>
      </xdr:spPr>
    </xdr:pic>
    <xdr:clientData/>
  </xdr:twoCellAnchor>
  <xdr:twoCellAnchor editAs="oneCell">
    <xdr:from>
      <xdr:col>4</xdr:col>
      <xdr:colOff>128270</xdr:colOff>
      <xdr:row>2</xdr:row>
      <xdr:rowOff>0</xdr:rowOff>
    </xdr:from>
    <xdr:to>
      <xdr:col>4</xdr:col>
      <xdr:colOff>1428750</xdr:colOff>
      <xdr:row>2</xdr:row>
      <xdr:rowOff>1035685</xdr:rowOff>
    </xdr:to>
    <xdr:pic>
      <xdr:nvPicPr>
        <xdr:cNvPr id="337" name="图片 336"/>
        <xdr:cNvPicPr>
          <a:picLocks noChangeAspect="1"/>
        </xdr:cNvPicPr>
      </xdr:nvPicPr>
      <xdr:blipFill>
        <a:blip r:embed="rId8" cstate="print"/>
        <a:stretch>
          <a:fillRect/>
        </a:stretch>
      </xdr:blipFill>
      <xdr:spPr>
        <a:xfrm>
          <a:off x="5233670" y="633730"/>
          <a:ext cx="1300480" cy="1035685"/>
        </a:xfrm>
        <a:prstGeom prst="rect">
          <a:avLst/>
        </a:prstGeom>
        <a:noFill/>
        <a:ln w="9525">
          <a:noFill/>
        </a:ln>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2</xdr:row>
      <xdr:rowOff>0</xdr:rowOff>
    </xdr:from>
    <xdr:to>
      <xdr:col>2</xdr:col>
      <xdr:colOff>266700</xdr:colOff>
      <xdr:row>2</xdr:row>
      <xdr:rowOff>315595</xdr:rowOff>
    </xdr:to>
    <xdr:sp>
      <xdr:nvSpPr>
        <xdr:cNvPr id="2" name="AutoShape 183" descr="W%MF3T4RBW{5255HXJIJJ"/>
        <xdr:cNvSpPr>
          <a:spLocks noChangeAspect="1"/>
        </xdr:cNvSpPr>
      </xdr:nvSpPr>
      <xdr:spPr>
        <a:xfrm>
          <a:off x="1590675" y="990600"/>
          <a:ext cx="266700" cy="315595"/>
        </a:xfrm>
        <a:prstGeom prst="rect">
          <a:avLst/>
        </a:prstGeom>
        <a:noFill/>
        <a:ln w="9525">
          <a:noFill/>
        </a:ln>
      </xdr:spPr>
    </xdr:sp>
    <xdr:clientData/>
  </xdr:twoCellAnchor>
  <xdr:twoCellAnchor editAs="oneCell">
    <xdr:from>
      <xdr:col>2</xdr:col>
      <xdr:colOff>0</xdr:colOff>
      <xdr:row>2</xdr:row>
      <xdr:rowOff>0</xdr:rowOff>
    </xdr:from>
    <xdr:to>
      <xdr:col>2</xdr:col>
      <xdr:colOff>266700</xdr:colOff>
      <xdr:row>2</xdr:row>
      <xdr:rowOff>315595</xdr:rowOff>
    </xdr:to>
    <xdr:sp>
      <xdr:nvSpPr>
        <xdr:cNvPr id="3" name="AutoShape 183" descr="W%MF3T4RBW{5255HXJIJJ"/>
        <xdr:cNvSpPr>
          <a:spLocks noChangeAspect="1"/>
        </xdr:cNvSpPr>
      </xdr:nvSpPr>
      <xdr:spPr>
        <a:xfrm>
          <a:off x="1590675" y="990600"/>
          <a:ext cx="266700" cy="315595"/>
        </a:xfrm>
        <a:prstGeom prst="rect">
          <a:avLst/>
        </a:prstGeom>
        <a:noFill/>
        <a:ln w="9525">
          <a:noFill/>
        </a:ln>
      </xdr:spPr>
    </xdr:sp>
    <xdr:clientData/>
  </xdr:twoCellAnchor>
  <xdr:twoCellAnchor editAs="oneCell">
    <xdr:from>
      <xdr:col>2</xdr:col>
      <xdr:colOff>0</xdr:colOff>
      <xdr:row>2</xdr:row>
      <xdr:rowOff>0</xdr:rowOff>
    </xdr:from>
    <xdr:to>
      <xdr:col>2</xdr:col>
      <xdr:colOff>266700</xdr:colOff>
      <xdr:row>2</xdr:row>
      <xdr:rowOff>315595</xdr:rowOff>
    </xdr:to>
    <xdr:sp>
      <xdr:nvSpPr>
        <xdr:cNvPr id="4" name="AutoShape 183" descr="W%MF3T4RBW{5255HXJIJJ"/>
        <xdr:cNvSpPr>
          <a:spLocks noChangeAspect="1"/>
        </xdr:cNvSpPr>
      </xdr:nvSpPr>
      <xdr:spPr>
        <a:xfrm>
          <a:off x="1590675" y="990600"/>
          <a:ext cx="266700" cy="315595"/>
        </a:xfrm>
        <a:prstGeom prst="rect">
          <a:avLst/>
        </a:prstGeom>
        <a:noFill/>
        <a:ln w="9525">
          <a:noFill/>
        </a:ln>
      </xdr:spPr>
    </xdr:sp>
    <xdr:clientData/>
  </xdr:twoCellAnchor>
  <xdr:twoCellAnchor editAs="oneCell">
    <xdr:from>
      <xdr:col>2</xdr:col>
      <xdr:colOff>0</xdr:colOff>
      <xdr:row>2</xdr:row>
      <xdr:rowOff>0</xdr:rowOff>
    </xdr:from>
    <xdr:to>
      <xdr:col>2</xdr:col>
      <xdr:colOff>266700</xdr:colOff>
      <xdr:row>2</xdr:row>
      <xdr:rowOff>315595</xdr:rowOff>
    </xdr:to>
    <xdr:sp>
      <xdr:nvSpPr>
        <xdr:cNvPr id="5" name="AutoShape 183" descr="W%MF3T4RBW{5255HXJIJJ"/>
        <xdr:cNvSpPr>
          <a:spLocks noChangeAspect="1"/>
        </xdr:cNvSpPr>
      </xdr:nvSpPr>
      <xdr:spPr>
        <a:xfrm>
          <a:off x="1590675" y="990600"/>
          <a:ext cx="266700" cy="315595"/>
        </a:xfrm>
        <a:prstGeom prst="rect">
          <a:avLst/>
        </a:prstGeom>
        <a:noFill/>
        <a:ln w="9525">
          <a:noFill/>
        </a:ln>
      </xdr:spPr>
    </xdr:sp>
    <xdr:clientData/>
  </xdr:twoCellAnchor>
  <xdr:twoCellAnchor editAs="oneCell">
    <xdr:from>
      <xdr:col>2</xdr:col>
      <xdr:colOff>0</xdr:colOff>
      <xdr:row>2</xdr:row>
      <xdr:rowOff>0</xdr:rowOff>
    </xdr:from>
    <xdr:to>
      <xdr:col>2</xdr:col>
      <xdr:colOff>266700</xdr:colOff>
      <xdr:row>2</xdr:row>
      <xdr:rowOff>315595</xdr:rowOff>
    </xdr:to>
    <xdr:sp>
      <xdr:nvSpPr>
        <xdr:cNvPr id="6" name="AutoShape 183" descr="W%MF3T4RBW{5255HXJIJJ"/>
        <xdr:cNvSpPr>
          <a:spLocks noChangeAspect="1"/>
        </xdr:cNvSpPr>
      </xdr:nvSpPr>
      <xdr:spPr>
        <a:xfrm>
          <a:off x="1590675" y="990600"/>
          <a:ext cx="266700" cy="315595"/>
        </a:xfrm>
        <a:prstGeom prst="rect">
          <a:avLst/>
        </a:prstGeom>
        <a:noFill/>
        <a:ln w="9525">
          <a:noFill/>
        </a:ln>
      </xdr:spPr>
    </xdr:sp>
    <xdr:clientData/>
  </xdr:twoCellAnchor>
  <xdr:twoCellAnchor editAs="oneCell">
    <xdr:from>
      <xdr:col>2</xdr:col>
      <xdr:colOff>0</xdr:colOff>
      <xdr:row>2</xdr:row>
      <xdr:rowOff>0</xdr:rowOff>
    </xdr:from>
    <xdr:to>
      <xdr:col>2</xdr:col>
      <xdr:colOff>266700</xdr:colOff>
      <xdr:row>2</xdr:row>
      <xdr:rowOff>315595</xdr:rowOff>
    </xdr:to>
    <xdr:sp>
      <xdr:nvSpPr>
        <xdr:cNvPr id="7" name="AutoShape 183" descr="W%MF3T4RBW{5255HXJIJJ"/>
        <xdr:cNvSpPr>
          <a:spLocks noChangeAspect="1"/>
        </xdr:cNvSpPr>
      </xdr:nvSpPr>
      <xdr:spPr>
        <a:xfrm>
          <a:off x="1590675" y="990600"/>
          <a:ext cx="266700" cy="315595"/>
        </a:xfrm>
        <a:prstGeom prst="rect">
          <a:avLst/>
        </a:prstGeom>
        <a:noFill/>
        <a:ln w="9525">
          <a:noFill/>
        </a:ln>
      </xdr:spPr>
    </xdr:sp>
    <xdr:clientData/>
  </xdr:twoCellAnchor>
  <xdr:twoCellAnchor editAs="oneCell">
    <xdr:from>
      <xdr:col>2</xdr:col>
      <xdr:colOff>0</xdr:colOff>
      <xdr:row>2</xdr:row>
      <xdr:rowOff>0</xdr:rowOff>
    </xdr:from>
    <xdr:to>
      <xdr:col>2</xdr:col>
      <xdr:colOff>266700</xdr:colOff>
      <xdr:row>2</xdr:row>
      <xdr:rowOff>315595</xdr:rowOff>
    </xdr:to>
    <xdr:sp>
      <xdr:nvSpPr>
        <xdr:cNvPr id="8" name="AutoShape 183" descr="W%MF3T4RBW{5255HXJIJJ"/>
        <xdr:cNvSpPr>
          <a:spLocks noChangeAspect="1"/>
        </xdr:cNvSpPr>
      </xdr:nvSpPr>
      <xdr:spPr>
        <a:xfrm>
          <a:off x="1590675" y="990600"/>
          <a:ext cx="266700" cy="315595"/>
        </a:xfrm>
        <a:prstGeom prst="rect">
          <a:avLst/>
        </a:prstGeom>
        <a:noFill/>
        <a:ln w="9525">
          <a:noFill/>
        </a:ln>
      </xdr:spPr>
    </xdr:sp>
    <xdr:clientData/>
  </xdr:twoCellAnchor>
  <xdr:twoCellAnchor editAs="oneCell">
    <xdr:from>
      <xdr:col>2</xdr:col>
      <xdr:colOff>0</xdr:colOff>
      <xdr:row>2</xdr:row>
      <xdr:rowOff>0</xdr:rowOff>
    </xdr:from>
    <xdr:to>
      <xdr:col>2</xdr:col>
      <xdr:colOff>266700</xdr:colOff>
      <xdr:row>2</xdr:row>
      <xdr:rowOff>315595</xdr:rowOff>
    </xdr:to>
    <xdr:sp>
      <xdr:nvSpPr>
        <xdr:cNvPr id="9" name="AutoShape 183" descr="W%MF3T4RBW{5255HXJIJJ"/>
        <xdr:cNvSpPr>
          <a:spLocks noChangeAspect="1"/>
        </xdr:cNvSpPr>
      </xdr:nvSpPr>
      <xdr:spPr>
        <a:xfrm>
          <a:off x="1590675" y="990600"/>
          <a:ext cx="266700" cy="315595"/>
        </a:xfrm>
        <a:prstGeom prst="rect">
          <a:avLst/>
        </a:prstGeom>
        <a:noFill/>
        <a:ln w="9525">
          <a:noFill/>
        </a:ln>
      </xdr:spPr>
    </xdr:sp>
    <xdr:clientData/>
  </xdr:twoCellAnchor>
  <xdr:twoCellAnchor editAs="oneCell">
    <xdr:from>
      <xdr:col>2</xdr:col>
      <xdr:colOff>0</xdr:colOff>
      <xdr:row>2</xdr:row>
      <xdr:rowOff>0</xdr:rowOff>
    </xdr:from>
    <xdr:to>
      <xdr:col>2</xdr:col>
      <xdr:colOff>266700</xdr:colOff>
      <xdr:row>2</xdr:row>
      <xdr:rowOff>315595</xdr:rowOff>
    </xdr:to>
    <xdr:sp>
      <xdr:nvSpPr>
        <xdr:cNvPr id="10" name="AutoShape 183" descr="W%MF3T4RBW{5255HXJIJJ"/>
        <xdr:cNvSpPr>
          <a:spLocks noChangeAspect="1"/>
        </xdr:cNvSpPr>
      </xdr:nvSpPr>
      <xdr:spPr>
        <a:xfrm>
          <a:off x="1590675" y="990600"/>
          <a:ext cx="266700" cy="315595"/>
        </a:xfrm>
        <a:prstGeom prst="rect">
          <a:avLst/>
        </a:prstGeom>
        <a:noFill/>
        <a:ln w="9525">
          <a:noFill/>
        </a:ln>
      </xdr:spPr>
    </xdr:sp>
    <xdr:clientData/>
  </xdr:twoCellAnchor>
  <xdr:twoCellAnchor editAs="oneCell">
    <xdr:from>
      <xdr:col>2</xdr:col>
      <xdr:colOff>0</xdr:colOff>
      <xdr:row>2</xdr:row>
      <xdr:rowOff>0</xdr:rowOff>
    </xdr:from>
    <xdr:to>
      <xdr:col>2</xdr:col>
      <xdr:colOff>266700</xdr:colOff>
      <xdr:row>2</xdr:row>
      <xdr:rowOff>315595</xdr:rowOff>
    </xdr:to>
    <xdr:sp>
      <xdr:nvSpPr>
        <xdr:cNvPr id="11" name="AutoShape 183" descr="W%MF3T4RBW{5255HXJIJJ"/>
        <xdr:cNvSpPr>
          <a:spLocks noChangeAspect="1"/>
        </xdr:cNvSpPr>
      </xdr:nvSpPr>
      <xdr:spPr>
        <a:xfrm>
          <a:off x="1590675" y="990600"/>
          <a:ext cx="266700" cy="315595"/>
        </a:xfrm>
        <a:prstGeom prst="rect">
          <a:avLst/>
        </a:prstGeom>
        <a:noFill/>
        <a:ln w="9525">
          <a:noFill/>
        </a:ln>
      </xdr:spPr>
    </xdr:sp>
    <xdr:clientData/>
  </xdr:twoCellAnchor>
  <xdr:twoCellAnchor editAs="oneCell">
    <xdr:from>
      <xdr:col>2</xdr:col>
      <xdr:colOff>0</xdr:colOff>
      <xdr:row>2</xdr:row>
      <xdr:rowOff>0</xdr:rowOff>
    </xdr:from>
    <xdr:to>
      <xdr:col>2</xdr:col>
      <xdr:colOff>266700</xdr:colOff>
      <xdr:row>2</xdr:row>
      <xdr:rowOff>315595</xdr:rowOff>
    </xdr:to>
    <xdr:sp>
      <xdr:nvSpPr>
        <xdr:cNvPr id="12" name="AutoShape 183" descr="W%MF3T4RBW{5255HXJIJJ"/>
        <xdr:cNvSpPr>
          <a:spLocks noChangeAspect="1"/>
        </xdr:cNvSpPr>
      </xdr:nvSpPr>
      <xdr:spPr>
        <a:xfrm>
          <a:off x="1590675" y="990600"/>
          <a:ext cx="266700" cy="315595"/>
        </a:xfrm>
        <a:prstGeom prst="rect">
          <a:avLst/>
        </a:prstGeom>
        <a:noFill/>
        <a:ln w="9525">
          <a:noFill/>
        </a:ln>
      </xdr:spPr>
    </xdr:sp>
    <xdr:clientData/>
  </xdr:twoCellAnchor>
  <xdr:twoCellAnchor editAs="oneCell">
    <xdr:from>
      <xdr:col>2</xdr:col>
      <xdr:colOff>0</xdr:colOff>
      <xdr:row>2</xdr:row>
      <xdr:rowOff>0</xdr:rowOff>
    </xdr:from>
    <xdr:to>
      <xdr:col>2</xdr:col>
      <xdr:colOff>266700</xdr:colOff>
      <xdr:row>2</xdr:row>
      <xdr:rowOff>315595</xdr:rowOff>
    </xdr:to>
    <xdr:sp>
      <xdr:nvSpPr>
        <xdr:cNvPr id="13" name="AutoShape 183" descr="W%MF3T4RBW{5255HXJIJJ"/>
        <xdr:cNvSpPr>
          <a:spLocks noChangeAspect="1"/>
        </xdr:cNvSpPr>
      </xdr:nvSpPr>
      <xdr:spPr>
        <a:xfrm>
          <a:off x="1590675" y="990600"/>
          <a:ext cx="266700" cy="315595"/>
        </a:xfrm>
        <a:prstGeom prst="rect">
          <a:avLst/>
        </a:prstGeom>
        <a:noFill/>
        <a:ln w="9525">
          <a:noFill/>
        </a:ln>
      </xdr:spPr>
    </xdr:sp>
    <xdr:clientData/>
  </xdr:twoCellAnchor>
  <xdr:twoCellAnchor editAs="oneCell">
    <xdr:from>
      <xdr:col>2</xdr:col>
      <xdr:colOff>0</xdr:colOff>
      <xdr:row>2</xdr:row>
      <xdr:rowOff>0</xdr:rowOff>
    </xdr:from>
    <xdr:to>
      <xdr:col>2</xdr:col>
      <xdr:colOff>266700</xdr:colOff>
      <xdr:row>2</xdr:row>
      <xdr:rowOff>315595</xdr:rowOff>
    </xdr:to>
    <xdr:sp>
      <xdr:nvSpPr>
        <xdr:cNvPr id="14" name="AutoShape 183" descr="W%MF3T4RBW{5255HXJIJJ"/>
        <xdr:cNvSpPr>
          <a:spLocks noChangeAspect="1"/>
        </xdr:cNvSpPr>
      </xdr:nvSpPr>
      <xdr:spPr>
        <a:xfrm>
          <a:off x="1590675" y="990600"/>
          <a:ext cx="266700" cy="315595"/>
        </a:xfrm>
        <a:prstGeom prst="rect">
          <a:avLst/>
        </a:prstGeom>
        <a:noFill/>
        <a:ln w="9525">
          <a:noFill/>
        </a:ln>
      </xdr:spPr>
    </xdr:sp>
    <xdr:clientData/>
  </xdr:twoCellAnchor>
  <xdr:twoCellAnchor editAs="oneCell">
    <xdr:from>
      <xdr:col>2</xdr:col>
      <xdr:colOff>0</xdr:colOff>
      <xdr:row>2</xdr:row>
      <xdr:rowOff>0</xdr:rowOff>
    </xdr:from>
    <xdr:to>
      <xdr:col>2</xdr:col>
      <xdr:colOff>266700</xdr:colOff>
      <xdr:row>2</xdr:row>
      <xdr:rowOff>315595</xdr:rowOff>
    </xdr:to>
    <xdr:sp>
      <xdr:nvSpPr>
        <xdr:cNvPr id="15" name="AutoShape 183" descr="W%MF3T4RBW{5255HXJIJJ"/>
        <xdr:cNvSpPr>
          <a:spLocks noChangeAspect="1"/>
        </xdr:cNvSpPr>
      </xdr:nvSpPr>
      <xdr:spPr>
        <a:xfrm>
          <a:off x="1590675" y="990600"/>
          <a:ext cx="266700" cy="315595"/>
        </a:xfrm>
        <a:prstGeom prst="rect">
          <a:avLst/>
        </a:prstGeom>
        <a:noFill/>
        <a:ln w="9525">
          <a:noFill/>
        </a:ln>
      </xdr:spPr>
    </xdr:sp>
    <xdr:clientData/>
  </xdr:twoCellAnchor>
  <xdr:twoCellAnchor editAs="oneCell">
    <xdr:from>
      <xdr:col>2</xdr:col>
      <xdr:colOff>0</xdr:colOff>
      <xdr:row>2</xdr:row>
      <xdr:rowOff>0</xdr:rowOff>
    </xdr:from>
    <xdr:to>
      <xdr:col>2</xdr:col>
      <xdr:colOff>266700</xdr:colOff>
      <xdr:row>2</xdr:row>
      <xdr:rowOff>315595</xdr:rowOff>
    </xdr:to>
    <xdr:sp>
      <xdr:nvSpPr>
        <xdr:cNvPr id="16" name="AutoShape 183" descr="W%MF3T4RBW{5255HXJIJJ"/>
        <xdr:cNvSpPr>
          <a:spLocks noChangeAspect="1"/>
        </xdr:cNvSpPr>
      </xdr:nvSpPr>
      <xdr:spPr>
        <a:xfrm>
          <a:off x="1590675" y="990600"/>
          <a:ext cx="266700" cy="315595"/>
        </a:xfrm>
        <a:prstGeom prst="rect">
          <a:avLst/>
        </a:prstGeom>
        <a:noFill/>
        <a:ln w="9525">
          <a:noFill/>
        </a:ln>
      </xdr:spPr>
    </xdr:sp>
    <xdr:clientData/>
  </xdr:twoCellAnchor>
  <xdr:twoCellAnchor editAs="oneCell">
    <xdr:from>
      <xdr:col>2</xdr:col>
      <xdr:colOff>0</xdr:colOff>
      <xdr:row>2</xdr:row>
      <xdr:rowOff>0</xdr:rowOff>
    </xdr:from>
    <xdr:to>
      <xdr:col>2</xdr:col>
      <xdr:colOff>266700</xdr:colOff>
      <xdr:row>2</xdr:row>
      <xdr:rowOff>315595</xdr:rowOff>
    </xdr:to>
    <xdr:sp>
      <xdr:nvSpPr>
        <xdr:cNvPr id="17" name="AutoShape 183" descr="W%MF3T4RBW{5255HXJIJJ"/>
        <xdr:cNvSpPr>
          <a:spLocks noChangeAspect="1"/>
        </xdr:cNvSpPr>
      </xdr:nvSpPr>
      <xdr:spPr>
        <a:xfrm>
          <a:off x="1590675" y="990600"/>
          <a:ext cx="266700" cy="315595"/>
        </a:xfrm>
        <a:prstGeom prst="rect">
          <a:avLst/>
        </a:prstGeom>
        <a:noFill/>
        <a:ln w="9525">
          <a:noFill/>
        </a:ln>
      </xdr:spPr>
    </xdr:sp>
    <xdr:clientData/>
  </xdr:twoCellAnchor>
  <xdr:twoCellAnchor editAs="oneCell">
    <xdr:from>
      <xdr:col>2</xdr:col>
      <xdr:colOff>0</xdr:colOff>
      <xdr:row>2</xdr:row>
      <xdr:rowOff>0</xdr:rowOff>
    </xdr:from>
    <xdr:to>
      <xdr:col>2</xdr:col>
      <xdr:colOff>266700</xdr:colOff>
      <xdr:row>2</xdr:row>
      <xdr:rowOff>315595</xdr:rowOff>
    </xdr:to>
    <xdr:sp>
      <xdr:nvSpPr>
        <xdr:cNvPr id="18" name="AutoShape 183" descr="W%MF3T4RBW{5255HXJIJJ"/>
        <xdr:cNvSpPr>
          <a:spLocks noChangeAspect="1"/>
        </xdr:cNvSpPr>
      </xdr:nvSpPr>
      <xdr:spPr>
        <a:xfrm>
          <a:off x="1590675" y="990600"/>
          <a:ext cx="266700" cy="315595"/>
        </a:xfrm>
        <a:prstGeom prst="rect">
          <a:avLst/>
        </a:prstGeom>
        <a:noFill/>
        <a:ln w="9525">
          <a:noFill/>
        </a:ln>
      </xdr:spPr>
    </xdr:sp>
    <xdr:clientData/>
  </xdr:twoCellAnchor>
  <xdr:twoCellAnchor editAs="oneCell">
    <xdr:from>
      <xdr:col>2</xdr:col>
      <xdr:colOff>0</xdr:colOff>
      <xdr:row>2</xdr:row>
      <xdr:rowOff>0</xdr:rowOff>
    </xdr:from>
    <xdr:to>
      <xdr:col>2</xdr:col>
      <xdr:colOff>266700</xdr:colOff>
      <xdr:row>2</xdr:row>
      <xdr:rowOff>315595</xdr:rowOff>
    </xdr:to>
    <xdr:sp>
      <xdr:nvSpPr>
        <xdr:cNvPr id="19" name="AutoShape 183" descr="W%MF3T4RBW{5255HXJIJJ"/>
        <xdr:cNvSpPr>
          <a:spLocks noChangeAspect="1"/>
        </xdr:cNvSpPr>
      </xdr:nvSpPr>
      <xdr:spPr>
        <a:xfrm>
          <a:off x="1590675" y="990600"/>
          <a:ext cx="266700" cy="315595"/>
        </a:xfrm>
        <a:prstGeom prst="rect">
          <a:avLst/>
        </a:prstGeom>
        <a:noFill/>
        <a:ln w="9525">
          <a:noFill/>
        </a:ln>
      </xdr:spPr>
    </xdr:sp>
    <xdr:clientData/>
  </xdr:twoCellAnchor>
  <xdr:twoCellAnchor editAs="oneCell">
    <xdr:from>
      <xdr:col>2</xdr:col>
      <xdr:colOff>0</xdr:colOff>
      <xdr:row>2</xdr:row>
      <xdr:rowOff>0</xdr:rowOff>
    </xdr:from>
    <xdr:to>
      <xdr:col>2</xdr:col>
      <xdr:colOff>266700</xdr:colOff>
      <xdr:row>2</xdr:row>
      <xdr:rowOff>315595</xdr:rowOff>
    </xdr:to>
    <xdr:sp>
      <xdr:nvSpPr>
        <xdr:cNvPr id="20" name="AutoShape 183" descr="W%MF3T4RBW{5255HXJIJJ"/>
        <xdr:cNvSpPr>
          <a:spLocks noChangeAspect="1"/>
        </xdr:cNvSpPr>
      </xdr:nvSpPr>
      <xdr:spPr>
        <a:xfrm>
          <a:off x="1590675" y="990600"/>
          <a:ext cx="266700" cy="315595"/>
        </a:xfrm>
        <a:prstGeom prst="rect">
          <a:avLst/>
        </a:prstGeom>
        <a:noFill/>
        <a:ln w="9525">
          <a:noFill/>
        </a:ln>
      </xdr:spPr>
    </xdr:sp>
    <xdr:clientData/>
  </xdr:twoCellAnchor>
  <xdr:twoCellAnchor editAs="oneCell">
    <xdr:from>
      <xdr:col>2</xdr:col>
      <xdr:colOff>0</xdr:colOff>
      <xdr:row>2</xdr:row>
      <xdr:rowOff>0</xdr:rowOff>
    </xdr:from>
    <xdr:to>
      <xdr:col>2</xdr:col>
      <xdr:colOff>266700</xdr:colOff>
      <xdr:row>2</xdr:row>
      <xdr:rowOff>315595</xdr:rowOff>
    </xdr:to>
    <xdr:sp>
      <xdr:nvSpPr>
        <xdr:cNvPr id="21" name="AutoShape 183" descr="W%MF3T4RBW{5255HXJIJJ"/>
        <xdr:cNvSpPr>
          <a:spLocks noChangeAspect="1"/>
        </xdr:cNvSpPr>
      </xdr:nvSpPr>
      <xdr:spPr>
        <a:xfrm>
          <a:off x="1590675" y="990600"/>
          <a:ext cx="266700" cy="315595"/>
        </a:xfrm>
        <a:prstGeom prst="rect">
          <a:avLst/>
        </a:prstGeom>
        <a:noFill/>
        <a:ln w="9525">
          <a:noFill/>
        </a:ln>
      </xdr:spPr>
    </xdr:sp>
    <xdr:clientData/>
  </xdr:twoCellAnchor>
  <xdr:twoCellAnchor editAs="oneCell">
    <xdr:from>
      <xdr:col>2</xdr:col>
      <xdr:colOff>0</xdr:colOff>
      <xdr:row>2</xdr:row>
      <xdr:rowOff>0</xdr:rowOff>
    </xdr:from>
    <xdr:to>
      <xdr:col>2</xdr:col>
      <xdr:colOff>266700</xdr:colOff>
      <xdr:row>2</xdr:row>
      <xdr:rowOff>315595</xdr:rowOff>
    </xdr:to>
    <xdr:sp>
      <xdr:nvSpPr>
        <xdr:cNvPr id="22" name="AutoShape 183" descr="W%MF3T4RBW{5255HXJIJJ"/>
        <xdr:cNvSpPr>
          <a:spLocks noChangeAspect="1"/>
        </xdr:cNvSpPr>
      </xdr:nvSpPr>
      <xdr:spPr>
        <a:xfrm>
          <a:off x="1590675" y="990600"/>
          <a:ext cx="266700" cy="315595"/>
        </a:xfrm>
        <a:prstGeom prst="rect">
          <a:avLst/>
        </a:prstGeom>
        <a:noFill/>
        <a:ln w="9525">
          <a:noFill/>
        </a:ln>
      </xdr:spPr>
    </xdr:sp>
    <xdr:clientData/>
  </xdr:twoCellAnchor>
  <xdr:twoCellAnchor editAs="oneCell">
    <xdr:from>
      <xdr:col>2</xdr:col>
      <xdr:colOff>0</xdr:colOff>
      <xdr:row>2</xdr:row>
      <xdr:rowOff>0</xdr:rowOff>
    </xdr:from>
    <xdr:to>
      <xdr:col>2</xdr:col>
      <xdr:colOff>266700</xdr:colOff>
      <xdr:row>2</xdr:row>
      <xdr:rowOff>315595</xdr:rowOff>
    </xdr:to>
    <xdr:sp>
      <xdr:nvSpPr>
        <xdr:cNvPr id="23" name="AutoShape 183" descr="W%MF3T4RBW{5255HXJIJJ"/>
        <xdr:cNvSpPr>
          <a:spLocks noChangeAspect="1"/>
        </xdr:cNvSpPr>
      </xdr:nvSpPr>
      <xdr:spPr>
        <a:xfrm>
          <a:off x="1590675" y="990600"/>
          <a:ext cx="266700" cy="315595"/>
        </a:xfrm>
        <a:prstGeom prst="rect">
          <a:avLst/>
        </a:prstGeom>
        <a:noFill/>
        <a:ln w="9525">
          <a:noFill/>
        </a:ln>
      </xdr:spPr>
    </xdr:sp>
    <xdr:clientData/>
  </xdr:twoCellAnchor>
  <xdr:twoCellAnchor editAs="oneCell">
    <xdr:from>
      <xdr:col>2</xdr:col>
      <xdr:colOff>0</xdr:colOff>
      <xdr:row>2</xdr:row>
      <xdr:rowOff>0</xdr:rowOff>
    </xdr:from>
    <xdr:to>
      <xdr:col>2</xdr:col>
      <xdr:colOff>266700</xdr:colOff>
      <xdr:row>2</xdr:row>
      <xdr:rowOff>315595</xdr:rowOff>
    </xdr:to>
    <xdr:sp>
      <xdr:nvSpPr>
        <xdr:cNvPr id="24" name="AutoShape 183" descr="W%MF3T4RBW{5255HXJIJJ"/>
        <xdr:cNvSpPr>
          <a:spLocks noChangeAspect="1"/>
        </xdr:cNvSpPr>
      </xdr:nvSpPr>
      <xdr:spPr>
        <a:xfrm>
          <a:off x="1590675" y="990600"/>
          <a:ext cx="266700" cy="315595"/>
        </a:xfrm>
        <a:prstGeom prst="rect">
          <a:avLst/>
        </a:prstGeom>
        <a:noFill/>
        <a:ln w="9525">
          <a:noFill/>
        </a:ln>
      </xdr:spPr>
    </xdr:sp>
    <xdr:clientData/>
  </xdr:twoCellAnchor>
  <xdr:twoCellAnchor editAs="oneCell">
    <xdr:from>
      <xdr:col>2</xdr:col>
      <xdr:colOff>0</xdr:colOff>
      <xdr:row>2</xdr:row>
      <xdr:rowOff>0</xdr:rowOff>
    </xdr:from>
    <xdr:to>
      <xdr:col>2</xdr:col>
      <xdr:colOff>266700</xdr:colOff>
      <xdr:row>2</xdr:row>
      <xdr:rowOff>315595</xdr:rowOff>
    </xdr:to>
    <xdr:sp>
      <xdr:nvSpPr>
        <xdr:cNvPr id="25" name="AutoShape 183" descr="W%MF3T4RBW{5255HXJIJJ"/>
        <xdr:cNvSpPr>
          <a:spLocks noChangeAspect="1"/>
        </xdr:cNvSpPr>
      </xdr:nvSpPr>
      <xdr:spPr>
        <a:xfrm>
          <a:off x="1590675" y="990600"/>
          <a:ext cx="266700" cy="315595"/>
        </a:xfrm>
        <a:prstGeom prst="rect">
          <a:avLst/>
        </a:prstGeom>
        <a:noFill/>
        <a:ln w="9525">
          <a:noFill/>
        </a:ln>
      </xdr:spPr>
    </xdr:sp>
    <xdr:clientData/>
  </xdr:twoCellAnchor>
  <xdr:twoCellAnchor editAs="oneCell">
    <xdr:from>
      <xdr:col>2</xdr:col>
      <xdr:colOff>0</xdr:colOff>
      <xdr:row>3</xdr:row>
      <xdr:rowOff>0</xdr:rowOff>
    </xdr:from>
    <xdr:to>
      <xdr:col>2</xdr:col>
      <xdr:colOff>266700</xdr:colOff>
      <xdr:row>3</xdr:row>
      <xdr:rowOff>315595</xdr:rowOff>
    </xdr:to>
    <xdr:sp>
      <xdr:nvSpPr>
        <xdr:cNvPr id="26" name="AutoShape 183" descr="W%MF3T4RBW{5255HXJIJJ"/>
        <xdr:cNvSpPr>
          <a:spLocks noChangeAspect="1"/>
        </xdr:cNvSpPr>
      </xdr:nvSpPr>
      <xdr:spPr>
        <a:xfrm>
          <a:off x="1590675" y="1352550"/>
          <a:ext cx="266700" cy="315595"/>
        </a:xfrm>
        <a:prstGeom prst="rect">
          <a:avLst/>
        </a:prstGeom>
        <a:noFill/>
        <a:ln w="9525">
          <a:noFill/>
        </a:ln>
      </xdr:spPr>
    </xdr:sp>
    <xdr:clientData/>
  </xdr:twoCellAnchor>
  <xdr:twoCellAnchor editAs="oneCell">
    <xdr:from>
      <xdr:col>2</xdr:col>
      <xdr:colOff>0</xdr:colOff>
      <xdr:row>3</xdr:row>
      <xdr:rowOff>0</xdr:rowOff>
    </xdr:from>
    <xdr:to>
      <xdr:col>2</xdr:col>
      <xdr:colOff>266700</xdr:colOff>
      <xdr:row>3</xdr:row>
      <xdr:rowOff>315595</xdr:rowOff>
    </xdr:to>
    <xdr:sp>
      <xdr:nvSpPr>
        <xdr:cNvPr id="27" name="AutoShape 183" descr="W%MF3T4RBW{5255HXJIJJ"/>
        <xdr:cNvSpPr>
          <a:spLocks noChangeAspect="1"/>
        </xdr:cNvSpPr>
      </xdr:nvSpPr>
      <xdr:spPr>
        <a:xfrm>
          <a:off x="1590675" y="1352550"/>
          <a:ext cx="266700" cy="315595"/>
        </a:xfrm>
        <a:prstGeom prst="rect">
          <a:avLst/>
        </a:prstGeom>
        <a:noFill/>
        <a:ln w="9525">
          <a:noFill/>
        </a:ln>
      </xdr:spPr>
    </xdr:sp>
    <xdr:clientData/>
  </xdr:twoCellAnchor>
  <xdr:twoCellAnchor editAs="oneCell">
    <xdr:from>
      <xdr:col>2</xdr:col>
      <xdr:colOff>0</xdr:colOff>
      <xdr:row>3</xdr:row>
      <xdr:rowOff>0</xdr:rowOff>
    </xdr:from>
    <xdr:to>
      <xdr:col>2</xdr:col>
      <xdr:colOff>266700</xdr:colOff>
      <xdr:row>3</xdr:row>
      <xdr:rowOff>315595</xdr:rowOff>
    </xdr:to>
    <xdr:sp>
      <xdr:nvSpPr>
        <xdr:cNvPr id="28" name="AutoShape 183" descr="W%MF3T4RBW{5255HXJIJJ"/>
        <xdr:cNvSpPr>
          <a:spLocks noChangeAspect="1"/>
        </xdr:cNvSpPr>
      </xdr:nvSpPr>
      <xdr:spPr>
        <a:xfrm>
          <a:off x="1590675" y="1352550"/>
          <a:ext cx="266700" cy="315595"/>
        </a:xfrm>
        <a:prstGeom prst="rect">
          <a:avLst/>
        </a:prstGeom>
        <a:noFill/>
        <a:ln w="9525">
          <a:noFill/>
        </a:ln>
      </xdr:spPr>
    </xdr:sp>
    <xdr:clientData/>
  </xdr:twoCellAnchor>
  <xdr:twoCellAnchor editAs="oneCell">
    <xdr:from>
      <xdr:col>2</xdr:col>
      <xdr:colOff>0</xdr:colOff>
      <xdr:row>3</xdr:row>
      <xdr:rowOff>0</xdr:rowOff>
    </xdr:from>
    <xdr:to>
      <xdr:col>2</xdr:col>
      <xdr:colOff>266700</xdr:colOff>
      <xdr:row>3</xdr:row>
      <xdr:rowOff>315595</xdr:rowOff>
    </xdr:to>
    <xdr:sp>
      <xdr:nvSpPr>
        <xdr:cNvPr id="29" name="AutoShape 183" descr="W%MF3T4RBW{5255HXJIJJ"/>
        <xdr:cNvSpPr>
          <a:spLocks noChangeAspect="1"/>
        </xdr:cNvSpPr>
      </xdr:nvSpPr>
      <xdr:spPr>
        <a:xfrm>
          <a:off x="1590675" y="1352550"/>
          <a:ext cx="266700" cy="315595"/>
        </a:xfrm>
        <a:prstGeom prst="rect">
          <a:avLst/>
        </a:prstGeom>
        <a:noFill/>
        <a:ln w="9525">
          <a:noFill/>
        </a:ln>
      </xdr:spPr>
    </xdr:sp>
    <xdr:clientData/>
  </xdr:twoCellAnchor>
  <xdr:twoCellAnchor editAs="oneCell">
    <xdr:from>
      <xdr:col>2</xdr:col>
      <xdr:colOff>0</xdr:colOff>
      <xdr:row>3</xdr:row>
      <xdr:rowOff>0</xdr:rowOff>
    </xdr:from>
    <xdr:to>
      <xdr:col>2</xdr:col>
      <xdr:colOff>266700</xdr:colOff>
      <xdr:row>3</xdr:row>
      <xdr:rowOff>315595</xdr:rowOff>
    </xdr:to>
    <xdr:sp>
      <xdr:nvSpPr>
        <xdr:cNvPr id="30" name="AutoShape 183" descr="W%MF3T4RBW{5255HXJIJJ"/>
        <xdr:cNvSpPr>
          <a:spLocks noChangeAspect="1"/>
        </xdr:cNvSpPr>
      </xdr:nvSpPr>
      <xdr:spPr>
        <a:xfrm>
          <a:off x="1590675" y="1352550"/>
          <a:ext cx="266700" cy="315595"/>
        </a:xfrm>
        <a:prstGeom prst="rect">
          <a:avLst/>
        </a:prstGeom>
        <a:noFill/>
        <a:ln w="9525">
          <a:noFill/>
        </a:ln>
      </xdr:spPr>
    </xdr:sp>
    <xdr:clientData/>
  </xdr:twoCellAnchor>
  <xdr:twoCellAnchor editAs="oneCell">
    <xdr:from>
      <xdr:col>2</xdr:col>
      <xdr:colOff>0</xdr:colOff>
      <xdr:row>3</xdr:row>
      <xdr:rowOff>0</xdr:rowOff>
    </xdr:from>
    <xdr:to>
      <xdr:col>2</xdr:col>
      <xdr:colOff>266700</xdr:colOff>
      <xdr:row>3</xdr:row>
      <xdr:rowOff>315595</xdr:rowOff>
    </xdr:to>
    <xdr:sp>
      <xdr:nvSpPr>
        <xdr:cNvPr id="31" name="AutoShape 183" descr="W%MF3T4RBW{5255HXJIJJ"/>
        <xdr:cNvSpPr>
          <a:spLocks noChangeAspect="1"/>
        </xdr:cNvSpPr>
      </xdr:nvSpPr>
      <xdr:spPr>
        <a:xfrm>
          <a:off x="1590675" y="1352550"/>
          <a:ext cx="266700" cy="315595"/>
        </a:xfrm>
        <a:prstGeom prst="rect">
          <a:avLst/>
        </a:prstGeom>
        <a:noFill/>
        <a:ln w="9525">
          <a:noFill/>
        </a:ln>
      </xdr:spPr>
    </xdr:sp>
    <xdr:clientData/>
  </xdr:twoCellAnchor>
  <xdr:twoCellAnchor editAs="oneCell">
    <xdr:from>
      <xdr:col>2</xdr:col>
      <xdr:colOff>0</xdr:colOff>
      <xdr:row>3</xdr:row>
      <xdr:rowOff>0</xdr:rowOff>
    </xdr:from>
    <xdr:to>
      <xdr:col>2</xdr:col>
      <xdr:colOff>266700</xdr:colOff>
      <xdr:row>3</xdr:row>
      <xdr:rowOff>315595</xdr:rowOff>
    </xdr:to>
    <xdr:sp>
      <xdr:nvSpPr>
        <xdr:cNvPr id="32" name="AutoShape 183" descr="W%MF3T4RBW{5255HXJIJJ"/>
        <xdr:cNvSpPr>
          <a:spLocks noChangeAspect="1"/>
        </xdr:cNvSpPr>
      </xdr:nvSpPr>
      <xdr:spPr>
        <a:xfrm>
          <a:off x="1590675" y="1352550"/>
          <a:ext cx="266700" cy="315595"/>
        </a:xfrm>
        <a:prstGeom prst="rect">
          <a:avLst/>
        </a:prstGeom>
        <a:noFill/>
        <a:ln w="9525">
          <a:noFill/>
        </a:ln>
      </xdr:spPr>
    </xdr:sp>
    <xdr:clientData/>
  </xdr:twoCellAnchor>
  <xdr:twoCellAnchor editAs="oneCell">
    <xdr:from>
      <xdr:col>2</xdr:col>
      <xdr:colOff>0</xdr:colOff>
      <xdr:row>3</xdr:row>
      <xdr:rowOff>0</xdr:rowOff>
    </xdr:from>
    <xdr:to>
      <xdr:col>2</xdr:col>
      <xdr:colOff>266700</xdr:colOff>
      <xdr:row>3</xdr:row>
      <xdr:rowOff>315595</xdr:rowOff>
    </xdr:to>
    <xdr:sp>
      <xdr:nvSpPr>
        <xdr:cNvPr id="33" name="AutoShape 183" descr="W%MF3T4RBW{5255HXJIJJ"/>
        <xdr:cNvSpPr>
          <a:spLocks noChangeAspect="1"/>
        </xdr:cNvSpPr>
      </xdr:nvSpPr>
      <xdr:spPr>
        <a:xfrm>
          <a:off x="1590675" y="1352550"/>
          <a:ext cx="266700" cy="315595"/>
        </a:xfrm>
        <a:prstGeom prst="rect">
          <a:avLst/>
        </a:prstGeom>
        <a:noFill/>
        <a:ln w="9525">
          <a:noFill/>
        </a:ln>
      </xdr:spPr>
    </xdr:sp>
    <xdr:clientData/>
  </xdr:twoCellAnchor>
  <xdr:twoCellAnchor editAs="oneCell">
    <xdr:from>
      <xdr:col>2</xdr:col>
      <xdr:colOff>0</xdr:colOff>
      <xdr:row>3</xdr:row>
      <xdr:rowOff>0</xdr:rowOff>
    </xdr:from>
    <xdr:to>
      <xdr:col>2</xdr:col>
      <xdr:colOff>266700</xdr:colOff>
      <xdr:row>3</xdr:row>
      <xdr:rowOff>315595</xdr:rowOff>
    </xdr:to>
    <xdr:sp>
      <xdr:nvSpPr>
        <xdr:cNvPr id="34" name="AutoShape 183" descr="W%MF3T4RBW{5255HXJIJJ"/>
        <xdr:cNvSpPr>
          <a:spLocks noChangeAspect="1"/>
        </xdr:cNvSpPr>
      </xdr:nvSpPr>
      <xdr:spPr>
        <a:xfrm>
          <a:off x="1590675" y="1352550"/>
          <a:ext cx="266700" cy="315595"/>
        </a:xfrm>
        <a:prstGeom prst="rect">
          <a:avLst/>
        </a:prstGeom>
        <a:noFill/>
        <a:ln w="9525">
          <a:noFill/>
        </a:ln>
      </xdr:spPr>
    </xdr:sp>
    <xdr:clientData/>
  </xdr:twoCellAnchor>
  <xdr:twoCellAnchor editAs="oneCell">
    <xdr:from>
      <xdr:col>2</xdr:col>
      <xdr:colOff>0</xdr:colOff>
      <xdr:row>3</xdr:row>
      <xdr:rowOff>0</xdr:rowOff>
    </xdr:from>
    <xdr:to>
      <xdr:col>2</xdr:col>
      <xdr:colOff>266700</xdr:colOff>
      <xdr:row>3</xdr:row>
      <xdr:rowOff>315595</xdr:rowOff>
    </xdr:to>
    <xdr:sp>
      <xdr:nvSpPr>
        <xdr:cNvPr id="35" name="AutoShape 183" descr="W%MF3T4RBW{5255HXJIJJ"/>
        <xdr:cNvSpPr>
          <a:spLocks noChangeAspect="1"/>
        </xdr:cNvSpPr>
      </xdr:nvSpPr>
      <xdr:spPr>
        <a:xfrm>
          <a:off x="1590675" y="1352550"/>
          <a:ext cx="266700" cy="315595"/>
        </a:xfrm>
        <a:prstGeom prst="rect">
          <a:avLst/>
        </a:prstGeom>
        <a:noFill/>
        <a:ln w="9525">
          <a:noFill/>
        </a:ln>
      </xdr:spPr>
    </xdr:sp>
    <xdr:clientData/>
  </xdr:twoCellAnchor>
  <xdr:twoCellAnchor editAs="oneCell">
    <xdr:from>
      <xdr:col>2</xdr:col>
      <xdr:colOff>0</xdr:colOff>
      <xdr:row>3</xdr:row>
      <xdr:rowOff>0</xdr:rowOff>
    </xdr:from>
    <xdr:to>
      <xdr:col>2</xdr:col>
      <xdr:colOff>266700</xdr:colOff>
      <xdr:row>3</xdr:row>
      <xdr:rowOff>315595</xdr:rowOff>
    </xdr:to>
    <xdr:sp>
      <xdr:nvSpPr>
        <xdr:cNvPr id="36" name="AutoShape 183" descr="W%MF3T4RBW{5255HXJIJJ"/>
        <xdr:cNvSpPr>
          <a:spLocks noChangeAspect="1"/>
        </xdr:cNvSpPr>
      </xdr:nvSpPr>
      <xdr:spPr>
        <a:xfrm>
          <a:off x="1590675" y="1352550"/>
          <a:ext cx="266700" cy="315595"/>
        </a:xfrm>
        <a:prstGeom prst="rect">
          <a:avLst/>
        </a:prstGeom>
        <a:noFill/>
        <a:ln w="9525">
          <a:noFill/>
        </a:ln>
      </xdr:spPr>
    </xdr:sp>
    <xdr:clientData/>
  </xdr:twoCellAnchor>
  <xdr:twoCellAnchor editAs="oneCell">
    <xdr:from>
      <xdr:col>2</xdr:col>
      <xdr:colOff>0</xdr:colOff>
      <xdr:row>3</xdr:row>
      <xdr:rowOff>0</xdr:rowOff>
    </xdr:from>
    <xdr:to>
      <xdr:col>2</xdr:col>
      <xdr:colOff>266700</xdr:colOff>
      <xdr:row>3</xdr:row>
      <xdr:rowOff>315595</xdr:rowOff>
    </xdr:to>
    <xdr:sp>
      <xdr:nvSpPr>
        <xdr:cNvPr id="37" name="AutoShape 183" descr="W%MF3T4RBW{5255HXJIJJ"/>
        <xdr:cNvSpPr>
          <a:spLocks noChangeAspect="1"/>
        </xdr:cNvSpPr>
      </xdr:nvSpPr>
      <xdr:spPr>
        <a:xfrm>
          <a:off x="1590675" y="1352550"/>
          <a:ext cx="266700" cy="315595"/>
        </a:xfrm>
        <a:prstGeom prst="rect">
          <a:avLst/>
        </a:prstGeom>
        <a:noFill/>
        <a:ln w="9525">
          <a:noFill/>
        </a:ln>
      </xdr:spPr>
    </xdr:sp>
    <xdr:clientData/>
  </xdr:twoCellAnchor>
  <xdr:twoCellAnchor editAs="oneCell">
    <xdr:from>
      <xdr:col>2</xdr:col>
      <xdr:colOff>0</xdr:colOff>
      <xdr:row>3</xdr:row>
      <xdr:rowOff>0</xdr:rowOff>
    </xdr:from>
    <xdr:to>
      <xdr:col>2</xdr:col>
      <xdr:colOff>266700</xdr:colOff>
      <xdr:row>3</xdr:row>
      <xdr:rowOff>315595</xdr:rowOff>
    </xdr:to>
    <xdr:sp>
      <xdr:nvSpPr>
        <xdr:cNvPr id="38" name="AutoShape 183" descr="W%MF3T4RBW{5255HXJIJJ"/>
        <xdr:cNvSpPr>
          <a:spLocks noChangeAspect="1"/>
        </xdr:cNvSpPr>
      </xdr:nvSpPr>
      <xdr:spPr>
        <a:xfrm>
          <a:off x="1590675" y="1352550"/>
          <a:ext cx="266700" cy="315595"/>
        </a:xfrm>
        <a:prstGeom prst="rect">
          <a:avLst/>
        </a:prstGeom>
        <a:noFill/>
        <a:ln w="9525">
          <a:noFill/>
        </a:ln>
      </xdr:spPr>
    </xdr:sp>
    <xdr:clientData/>
  </xdr:twoCellAnchor>
  <xdr:twoCellAnchor editAs="oneCell">
    <xdr:from>
      <xdr:col>2</xdr:col>
      <xdr:colOff>0</xdr:colOff>
      <xdr:row>3</xdr:row>
      <xdr:rowOff>0</xdr:rowOff>
    </xdr:from>
    <xdr:to>
      <xdr:col>2</xdr:col>
      <xdr:colOff>266700</xdr:colOff>
      <xdr:row>3</xdr:row>
      <xdr:rowOff>315595</xdr:rowOff>
    </xdr:to>
    <xdr:sp>
      <xdr:nvSpPr>
        <xdr:cNvPr id="39" name="AutoShape 183" descr="W%MF3T4RBW{5255HXJIJJ"/>
        <xdr:cNvSpPr>
          <a:spLocks noChangeAspect="1"/>
        </xdr:cNvSpPr>
      </xdr:nvSpPr>
      <xdr:spPr>
        <a:xfrm>
          <a:off x="1590675" y="1352550"/>
          <a:ext cx="266700" cy="315595"/>
        </a:xfrm>
        <a:prstGeom prst="rect">
          <a:avLst/>
        </a:prstGeom>
        <a:noFill/>
        <a:ln w="9525">
          <a:noFill/>
        </a:ln>
      </xdr:spPr>
    </xdr:sp>
    <xdr:clientData/>
  </xdr:twoCellAnchor>
  <xdr:twoCellAnchor editAs="oneCell">
    <xdr:from>
      <xdr:col>2</xdr:col>
      <xdr:colOff>0</xdr:colOff>
      <xdr:row>3</xdr:row>
      <xdr:rowOff>0</xdr:rowOff>
    </xdr:from>
    <xdr:to>
      <xdr:col>2</xdr:col>
      <xdr:colOff>266700</xdr:colOff>
      <xdr:row>3</xdr:row>
      <xdr:rowOff>315595</xdr:rowOff>
    </xdr:to>
    <xdr:sp>
      <xdr:nvSpPr>
        <xdr:cNvPr id="40" name="AutoShape 183" descr="W%MF3T4RBW{5255HXJIJJ"/>
        <xdr:cNvSpPr>
          <a:spLocks noChangeAspect="1"/>
        </xdr:cNvSpPr>
      </xdr:nvSpPr>
      <xdr:spPr>
        <a:xfrm>
          <a:off x="1590675" y="1352550"/>
          <a:ext cx="266700" cy="315595"/>
        </a:xfrm>
        <a:prstGeom prst="rect">
          <a:avLst/>
        </a:prstGeom>
        <a:noFill/>
        <a:ln w="9525">
          <a:noFill/>
        </a:ln>
      </xdr:spPr>
    </xdr:sp>
    <xdr:clientData/>
  </xdr:twoCellAnchor>
  <xdr:twoCellAnchor editAs="oneCell">
    <xdr:from>
      <xdr:col>2</xdr:col>
      <xdr:colOff>0</xdr:colOff>
      <xdr:row>3</xdr:row>
      <xdr:rowOff>0</xdr:rowOff>
    </xdr:from>
    <xdr:to>
      <xdr:col>2</xdr:col>
      <xdr:colOff>266700</xdr:colOff>
      <xdr:row>3</xdr:row>
      <xdr:rowOff>315595</xdr:rowOff>
    </xdr:to>
    <xdr:sp>
      <xdr:nvSpPr>
        <xdr:cNvPr id="41" name="AutoShape 183" descr="W%MF3T4RBW{5255HXJIJJ"/>
        <xdr:cNvSpPr>
          <a:spLocks noChangeAspect="1"/>
        </xdr:cNvSpPr>
      </xdr:nvSpPr>
      <xdr:spPr>
        <a:xfrm>
          <a:off x="1590675" y="1352550"/>
          <a:ext cx="266700" cy="315595"/>
        </a:xfrm>
        <a:prstGeom prst="rect">
          <a:avLst/>
        </a:prstGeom>
        <a:noFill/>
        <a:ln w="9525">
          <a:noFill/>
        </a:ln>
      </xdr:spPr>
    </xdr:sp>
    <xdr:clientData/>
  </xdr:twoCellAnchor>
  <xdr:twoCellAnchor editAs="oneCell">
    <xdr:from>
      <xdr:col>2</xdr:col>
      <xdr:colOff>0</xdr:colOff>
      <xdr:row>3</xdr:row>
      <xdr:rowOff>0</xdr:rowOff>
    </xdr:from>
    <xdr:to>
      <xdr:col>2</xdr:col>
      <xdr:colOff>266700</xdr:colOff>
      <xdr:row>3</xdr:row>
      <xdr:rowOff>315595</xdr:rowOff>
    </xdr:to>
    <xdr:sp>
      <xdr:nvSpPr>
        <xdr:cNvPr id="42" name="AutoShape 183" descr="W%MF3T4RBW{5255HXJIJJ"/>
        <xdr:cNvSpPr>
          <a:spLocks noChangeAspect="1"/>
        </xdr:cNvSpPr>
      </xdr:nvSpPr>
      <xdr:spPr>
        <a:xfrm>
          <a:off x="1590675" y="1352550"/>
          <a:ext cx="266700" cy="315595"/>
        </a:xfrm>
        <a:prstGeom prst="rect">
          <a:avLst/>
        </a:prstGeom>
        <a:noFill/>
        <a:ln w="9525">
          <a:noFill/>
        </a:ln>
      </xdr:spPr>
    </xdr:sp>
    <xdr:clientData/>
  </xdr:twoCellAnchor>
  <xdr:twoCellAnchor editAs="oneCell">
    <xdr:from>
      <xdr:col>2</xdr:col>
      <xdr:colOff>0</xdr:colOff>
      <xdr:row>3</xdr:row>
      <xdr:rowOff>0</xdr:rowOff>
    </xdr:from>
    <xdr:to>
      <xdr:col>2</xdr:col>
      <xdr:colOff>266700</xdr:colOff>
      <xdr:row>3</xdr:row>
      <xdr:rowOff>315595</xdr:rowOff>
    </xdr:to>
    <xdr:sp>
      <xdr:nvSpPr>
        <xdr:cNvPr id="43" name="AutoShape 183" descr="W%MF3T4RBW{5255HXJIJJ"/>
        <xdr:cNvSpPr>
          <a:spLocks noChangeAspect="1"/>
        </xdr:cNvSpPr>
      </xdr:nvSpPr>
      <xdr:spPr>
        <a:xfrm>
          <a:off x="1590675" y="1352550"/>
          <a:ext cx="266700" cy="315595"/>
        </a:xfrm>
        <a:prstGeom prst="rect">
          <a:avLst/>
        </a:prstGeom>
        <a:noFill/>
        <a:ln w="9525">
          <a:noFill/>
        </a:ln>
      </xdr:spPr>
    </xdr:sp>
    <xdr:clientData/>
  </xdr:twoCellAnchor>
  <xdr:twoCellAnchor editAs="oneCell">
    <xdr:from>
      <xdr:col>2</xdr:col>
      <xdr:colOff>0</xdr:colOff>
      <xdr:row>3</xdr:row>
      <xdr:rowOff>0</xdr:rowOff>
    </xdr:from>
    <xdr:to>
      <xdr:col>2</xdr:col>
      <xdr:colOff>266700</xdr:colOff>
      <xdr:row>3</xdr:row>
      <xdr:rowOff>315595</xdr:rowOff>
    </xdr:to>
    <xdr:sp>
      <xdr:nvSpPr>
        <xdr:cNvPr id="44" name="AutoShape 183" descr="W%MF3T4RBW{5255HXJIJJ"/>
        <xdr:cNvSpPr>
          <a:spLocks noChangeAspect="1"/>
        </xdr:cNvSpPr>
      </xdr:nvSpPr>
      <xdr:spPr>
        <a:xfrm>
          <a:off x="1590675" y="1352550"/>
          <a:ext cx="266700" cy="315595"/>
        </a:xfrm>
        <a:prstGeom prst="rect">
          <a:avLst/>
        </a:prstGeom>
        <a:noFill/>
        <a:ln w="9525">
          <a:noFill/>
        </a:ln>
      </xdr:spPr>
    </xdr:sp>
    <xdr:clientData/>
  </xdr:twoCellAnchor>
  <xdr:twoCellAnchor editAs="oneCell">
    <xdr:from>
      <xdr:col>2</xdr:col>
      <xdr:colOff>0</xdr:colOff>
      <xdr:row>3</xdr:row>
      <xdr:rowOff>0</xdr:rowOff>
    </xdr:from>
    <xdr:to>
      <xdr:col>2</xdr:col>
      <xdr:colOff>266700</xdr:colOff>
      <xdr:row>3</xdr:row>
      <xdr:rowOff>315595</xdr:rowOff>
    </xdr:to>
    <xdr:sp>
      <xdr:nvSpPr>
        <xdr:cNvPr id="45" name="AutoShape 183" descr="W%MF3T4RBW{5255HXJIJJ"/>
        <xdr:cNvSpPr>
          <a:spLocks noChangeAspect="1"/>
        </xdr:cNvSpPr>
      </xdr:nvSpPr>
      <xdr:spPr>
        <a:xfrm>
          <a:off x="1590675" y="1352550"/>
          <a:ext cx="266700" cy="315595"/>
        </a:xfrm>
        <a:prstGeom prst="rect">
          <a:avLst/>
        </a:prstGeom>
        <a:noFill/>
        <a:ln w="9525">
          <a:noFill/>
        </a:ln>
      </xdr:spPr>
    </xdr:sp>
    <xdr:clientData/>
  </xdr:twoCellAnchor>
  <xdr:twoCellAnchor editAs="oneCell">
    <xdr:from>
      <xdr:col>2</xdr:col>
      <xdr:colOff>0</xdr:colOff>
      <xdr:row>3</xdr:row>
      <xdr:rowOff>0</xdr:rowOff>
    </xdr:from>
    <xdr:to>
      <xdr:col>2</xdr:col>
      <xdr:colOff>266700</xdr:colOff>
      <xdr:row>3</xdr:row>
      <xdr:rowOff>315595</xdr:rowOff>
    </xdr:to>
    <xdr:sp>
      <xdr:nvSpPr>
        <xdr:cNvPr id="46" name="AutoShape 183" descr="W%MF3T4RBW{5255HXJIJJ"/>
        <xdr:cNvSpPr>
          <a:spLocks noChangeAspect="1"/>
        </xdr:cNvSpPr>
      </xdr:nvSpPr>
      <xdr:spPr>
        <a:xfrm>
          <a:off x="1590675" y="1352550"/>
          <a:ext cx="266700" cy="315595"/>
        </a:xfrm>
        <a:prstGeom prst="rect">
          <a:avLst/>
        </a:prstGeom>
        <a:noFill/>
        <a:ln w="9525">
          <a:noFill/>
        </a:ln>
      </xdr:spPr>
    </xdr:sp>
    <xdr:clientData/>
  </xdr:twoCellAnchor>
  <xdr:twoCellAnchor editAs="oneCell">
    <xdr:from>
      <xdr:col>2</xdr:col>
      <xdr:colOff>0</xdr:colOff>
      <xdr:row>3</xdr:row>
      <xdr:rowOff>0</xdr:rowOff>
    </xdr:from>
    <xdr:to>
      <xdr:col>2</xdr:col>
      <xdr:colOff>266700</xdr:colOff>
      <xdr:row>3</xdr:row>
      <xdr:rowOff>315595</xdr:rowOff>
    </xdr:to>
    <xdr:sp>
      <xdr:nvSpPr>
        <xdr:cNvPr id="47" name="AutoShape 183" descr="W%MF3T4RBW{5255HXJIJJ"/>
        <xdr:cNvSpPr>
          <a:spLocks noChangeAspect="1"/>
        </xdr:cNvSpPr>
      </xdr:nvSpPr>
      <xdr:spPr>
        <a:xfrm>
          <a:off x="1590675" y="1352550"/>
          <a:ext cx="266700" cy="315595"/>
        </a:xfrm>
        <a:prstGeom prst="rect">
          <a:avLst/>
        </a:prstGeom>
        <a:noFill/>
        <a:ln w="9525">
          <a:noFill/>
        </a:ln>
      </xdr:spPr>
    </xdr:sp>
    <xdr:clientData/>
  </xdr:twoCellAnchor>
  <xdr:twoCellAnchor editAs="oneCell">
    <xdr:from>
      <xdr:col>2</xdr:col>
      <xdr:colOff>0</xdr:colOff>
      <xdr:row>3</xdr:row>
      <xdr:rowOff>0</xdr:rowOff>
    </xdr:from>
    <xdr:to>
      <xdr:col>2</xdr:col>
      <xdr:colOff>266700</xdr:colOff>
      <xdr:row>3</xdr:row>
      <xdr:rowOff>315595</xdr:rowOff>
    </xdr:to>
    <xdr:sp>
      <xdr:nvSpPr>
        <xdr:cNvPr id="48" name="AutoShape 183" descr="W%MF3T4RBW{5255HXJIJJ"/>
        <xdr:cNvSpPr>
          <a:spLocks noChangeAspect="1"/>
        </xdr:cNvSpPr>
      </xdr:nvSpPr>
      <xdr:spPr>
        <a:xfrm>
          <a:off x="1590675" y="1352550"/>
          <a:ext cx="266700" cy="315595"/>
        </a:xfrm>
        <a:prstGeom prst="rect">
          <a:avLst/>
        </a:prstGeom>
        <a:noFill/>
        <a:ln w="9525">
          <a:noFill/>
        </a:ln>
      </xdr:spPr>
    </xdr:sp>
    <xdr:clientData/>
  </xdr:twoCellAnchor>
  <xdr:twoCellAnchor editAs="oneCell">
    <xdr:from>
      <xdr:col>2</xdr:col>
      <xdr:colOff>0</xdr:colOff>
      <xdr:row>3</xdr:row>
      <xdr:rowOff>0</xdr:rowOff>
    </xdr:from>
    <xdr:to>
      <xdr:col>2</xdr:col>
      <xdr:colOff>266700</xdr:colOff>
      <xdr:row>3</xdr:row>
      <xdr:rowOff>315595</xdr:rowOff>
    </xdr:to>
    <xdr:sp>
      <xdr:nvSpPr>
        <xdr:cNvPr id="49" name="AutoShape 183" descr="W%MF3T4RBW{5255HXJIJJ"/>
        <xdr:cNvSpPr>
          <a:spLocks noChangeAspect="1"/>
        </xdr:cNvSpPr>
      </xdr:nvSpPr>
      <xdr:spPr>
        <a:xfrm>
          <a:off x="1590675" y="1352550"/>
          <a:ext cx="266700" cy="315595"/>
        </a:xfrm>
        <a:prstGeom prst="rect">
          <a:avLst/>
        </a:prstGeom>
        <a:noFill/>
        <a:ln w="9525">
          <a:noFill/>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7"/>
  <sheetViews>
    <sheetView workbookViewId="0">
      <pane ySplit="2" topLeftCell="A19" activePane="bottomLeft" state="frozen"/>
      <selection/>
      <selection pane="bottomLeft" activeCell="C23" sqref="C23"/>
    </sheetView>
  </sheetViews>
  <sheetFormatPr defaultColWidth="8.75" defaultRowHeight="14.25" outlineLevelCol="6"/>
  <cols>
    <col min="1" max="1" width="5.5" style="104" customWidth="1"/>
    <col min="2" max="2" width="13.375" style="104" customWidth="1"/>
    <col min="3" max="3" width="99.125" style="105" customWidth="1"/>
    <col min="4" max="4" width="16.625" style="83" customWidth="1"/>
    <col min="5" max="6" width="7.25" style="83" customWidth="1"/>
    <col min="7" max="7" width="7.875" style="106" customWidth="1"/>
    <col min="8" max="16384" width="8.75" style="104"/>
  </cols>
  <sheetData>
    <row r="1" ht="26.1" customHeight="1" spans="1:7">
      <c r="A1" s="42" t="s">
        <v>0</v>
      </c>
      <c r="B1" s="42"/>
      <c r="C1" s="43"/>
      <c r="D1" s="42"/>
      <c r="E1" s="42"/>
      <c r="F1" s="42"/>
      <c r="G1" s="42"/>
    </row>
    <row r="2" ht="36" customHeight="1" spans="1:7">
      <c r="A2" s="53" t="s">
        <v>1</v>
      </c>
      <c r="B2" s="53" t="s">
        <v>2</v>
      </c>
      <c r="C2" s="53" t="s">
        <v>3</v>
      </c>
      <c r="D2" s="53" t="s">
        <v>4</v>
      </c>
      <c r="E2" s="53" t="s">
        <v>5</v>
      </c>
      <c r="F2" s="53" t="s">
        <v>6</v>
      </c>
      <c r="G2" s="54" t="s">
        <v>7</v>
      </c>
    </row>
    <row r="3" ht="42.75" spans="1:7">
      <c r="A3" s="9">
        <v>1</v>
      </c>
      <c r="B3" s="9" t="s">
        <v>8</v>
      </c>
      <c r="C3" s="46" t="s">
        <v>9</v>
      </c>
      <c r="D3" s="9" t="str">
        <f>_xlfn.DISPIMG("ID_048E146E28714CA9AF9B5DA36ECE06DD",1)</f>
        <v>=DISPIMG("ID_048E146E28714CA9AF9B5DA36ECE06DD",1)</v>
      </c>
      <c r="E3" s="9" t="s">
        <v>10</v>
      </c>
      <c r="F3" s="9">
        <v>120</v>
      </c>
      <c r="G3" s="22"/>
    </row>
    <row r="4" ht="114" spans="1:7">
      <c r="A4" s="9">
        <v>2</v>
      </c>
      <c r="B4" s="9" t="s">
        <v>11</v>
      </c>
      <c r="C4" s="46" t="s">
        <v>12</v>
      </c>
      <c r="D4" s="9" t="str">
        <f>_xlfn.DISPIMG("ID_9744E07E934C465682A78AE078AAB65C",1)</f>
        <v>=DISPIMG("ID_9744E07E934C465682A78AE078AAB65C",1)</v>
      </c>
      <c r="E4" s="9" t="s">
        <v>10</v>
      </c>
      <c r="F4" s="9">
        <v>20</v>
      </c>
      <c r="G4" s="22"/>
    </row>
    <row r="5" ht="71.25" spans="1:7">
      <c r="A5" s="9">
        <v>3</v>
      </c>
      <c r="B5" s="9" t="s">
        <v>13</v>
      </c>
      <c r="C5" s="46" t="s">
        <v>14</v>
      </c>
      <c r="D5" s="9"/>
      <c r="E5" s="9" t="s">
        <v>15</v>
      </c>
      <c r="F5" s="9">
        <v>120</v>
      </c>
      <c r="G5" s="22"/>
    </row>
    <row r="6" ht="57" spans="1:7">
      <c r="A6" s="9">
        <v>4</v>
      </c>
      <c r="B6" s="9" t="s">
        <v>16</v>
      </c>
      <c r="C6" s="46" t="s">
        <v>17</v>
      </c>
      <c r="D6" s="9" t="str">
        <f>_xlfn.DISPIMG("ID_4CB3EEA83E154D069BDAFF33A4B85458",1)</f>
        <v>=DISPIMG("ID_4CB3EEA83E154D069BDAFF33A4B85458",1)</v>
      </c>
      <c r="E6" s="9" t="s">
        <v>18</v>
      </c>
      <c r="F6" s="9">
        <v>4</v>
      </c>
      <c r="G6" s="22" t="s">
        <v>19</v>
      </c>
    </row>
    <row r="7" ht="57" spans="1:7">
      <c r="A7" s="9">
        <v>5</v>
      </c>
      <c r="B7" s="9" t="s">
        <v>20</v>
      </c>
      <c r="C7" s="46" t="s">
        <v>21</v>
      </c>
      <c r="D7" s="9" t="str">
        <f>_xlfn.DISPIMG("ID_6EF845C23F864F859E3625267A2C31AA",1)</f>
        <v>=DISPIMG("ID_6EF845C23F864F859E3625267A2C31AA",1)</v>
      </c>
      <c r="E7" s="9" t="s">
        <v>22</v>
      </c>
      <c r="F7" s="9">
        <v>4</v>
      </c>
      <c r="G7" s="22" t="s">
        <v>19</v>
      </c>
    </row>
    <row r="8" ht="57" spans="1:7">
      <c r="A8" s="9">
        <v>6</v>
      </c>
      <c r="B8" s="9" t="s">
        <v>23</v>
      </c>
      <c r="C8" s="46" t="s">
        <v>24</v>
      </c>
      <c r="D8" s="9"/>
      <c r="E8" s="9" t="s">
        <v>22</v>
      </c>
      <c r="F8" s="9">
        <v>4</v>
      </c>
      <c r="G8" s="22"/>
    </row>
    <row r="9" ht="27" customHeight="1" spans="1:7">
      <c r="A9" s="9">
        <v>7</v>
      </c>
      <c r="B9" s="9" t="s">
        <v>25</v>
      </c>
      <c r="C9" s="69" t="s">
        <v>26</v>
      </c>
      <c r="D9" s="22"/>
      <c r="E9" s="22" t="s">
        <v>27</v>
      </c>
      <c r="F9" s="9">
        <v>6</v>
      </c>
      <c r="G9" s="22"/>
    </row>
    <row r="10" ht="57" spans="1:7">
      <c r="A10" s="9">
        <v>8</v>
      </c>
      <c r="B10" s="9" t="s">
        <v>28</v>
      </c>
      <c r="C10" s="46" t="s">
        <v>29</v>
      </c>
      <c r="D10" s="9" t="str">
        <f>_xlfn.DISPIMG("ID_9EBAC776F6774D9DAE62CB53D351F435",1)</f>
        <v>=DISPIMG("ID_9EBAC776F6774D9DAE62CB53D351F435",1)</v>
      </c>
      <c r="E10" s="9" t="s">
        <v>22</v>
      </c>
      <c r="F10" s="9">
        <v>12</v>
      </c>
      <c r="G10" s="22"/>
    </row>
    <row r="11" ht="57" spans="1:7">
      <c r="A11" s="9">
        <v>9</v>
      </c>
      <c r="B11" s="9" t="s">
        <v>30</v>
      </c>
      <c r="C11" s="46" t="s">
        <v>21</v>
      </c>
      <c r="D11" s="9" t="str">
        <f>_xlfn.DISPIMG("ID_CE38BFA09545460F945BA88FAA23DAFD",1)</f>
        <v>=DISPIMG("ID_CE38BFA09545460F945BA88FAA23DAFD",1)</v>
      </c>
      <c r="E11" s="9" t="s">
        <v>22</v>
      </c>
      <c r="F11" s="9">
        <v>20</v>
      </c>
      <c r="G11" s="22"/>
    </row>
    <row r="12" ht="57" spans="1:7">
      <c r="A12" s="9">
        <v>10</v>
      </c>
      <c r="B12" s="9" t="s">
        <v>31</v>
      </c>
      <c r="C12" s="46" t="s">
        <v>32</v>
      </c>
      <c r="D12" s="9"/>
      <c r="E12" s="9" t="s">
        <v>22</v>
      </c>
      <c r="F12" s="9">
        <v>4</v>
      </c>
      <c r="G12" s="22" t="s">
        <v>19</v>
      </c>
    </row>
    <row r="13" ht="57" spans="1:7">
      <c r="A13" s="9">
        <v>11</v>
      </c>
      <c r="B13" s="9" t="s">
        <v>33</v>
      </c>
      <c r="C13" s="46" t="s">
        <v>34</v>
      </c>
      <c r="D13" s="9" t="str">
        <f>_xlfn.DISPIMG("ID_13FDB2DEF5784A6F8CF794100BB3EF9A",1)</f>
        <v>=DISPIMG("ID_13FDB2DEF5784A6F8CF794100BB3EF9A",1)</v>
      </c>
      <c r="E13" s="9" t="s">
        <v>22</v>
      </c>
      <c r="F13" s="9">
        <v>4</v>
      </c>
      <c r="G13" s="22"/>
    </row>
    <row r="14" ht="409.5" spans="1:7">
      <c r="A14" s="9">
        <v>12</v>
      </c>
      <c r="B14" s="9" t="s">
        <v>35</v>
      </c>
      <c r="C14" s="104" t="s">
        <v>36</v>
      </c>
      <c r="D14" s="9" t="str">
        <f>_xlfn.DISPIMG("ID_9CA892C38ACC4AA88CE7BD032BBDB652",1)</f>
        <v>=DISPIMG("ID_9CA892C38ACC4AA88CE7BD032BBDB652",1)</v>
      </c>
      <c r="E14" s="9" t="s">
        <v>27</v>
      </c>
      <c r="F14" s="9">
        <v>4</v>
      </c>
      <c r="G14" s="107"/>
    </row>
    <row r="15" ht="99.75" spans="1:7">
      <c r="A15" s="9">
        <v>13</v>
      </c>
      <c r="B15" s="9" t="s">
        <v>37</v>
      </c>
      <c r="C15" s="46" t="s">
        <v>38</v>
      </c>
      <c r="D15" s="9" t="str">
        <f>_xlfn.DISPIMG("ID_9324E0A187814F92BDB8C0560878FE16",1)</f>
        <v>=DISPIMG("ID_9324E0A187814F92BDB8C0560878FE16",1)</v>
      </c>
      <c r="E15" s="9" t="s">
        <v>39</v>
      </c>
      <c r="F15" s="9">
        <v>24</v>
      </c>
      <c r="G15" s="22" t="s">
        <v>40</v>
      </c>
    </row>
    <row r="16" ht="179" customHeight="1" spans="1:7">
      <c r="A16" s="9">
        <v>14</v>
      </c>
      <c r="B16" s="9" t="s">
        <v>41</v>
      </c>
      <c r="C16" s="46" t="s">
        <v>42</v>
      </c>
      <c r="D16" s="9"/>
      <c r="E16" s="9" t="s">
        <v>27</v>
      </c>
      <c r="F16" s="9">
        <v>10</v>
      </c>
      <c r="G16" s="22"/>
    </row>
    <row r="17" ht="409" customHeight="1" spans="1:7">
      <c r="A17" s="9">
        <v>15</v>
      </c>
      <c r="B17" s="9" t="s">
        <v>43</v>
      </c>
      <c r="C17" s="46" t="s">
        <v>44</v>
      </c>
      <c r="D17" s="9" t="str">
        <f>_xlfn.DISPIMG("ID_8593895025C24B2EBC605055584EE823",1)</f>
        <v>=DISPIMG("ID_8593895025C24B2EBC605055584EE823",1)</v>
      </c>
      <c r="E17" s="9" t="s">
        <v>27</v>
      </c>
      <c r="F17" s="9">
        <v>6</v>
      </c>
      <c r="G17" s="22"/>
    </row>
    <row r="18" ht="46.05" spans="1:7">
      <c r="A18" s="9">
        <v>16</v>
      </c>
      <c r="B18" s="9" t="s">
        <v>45</v>
      </c>
      <c r="C18" s="46" t="s">
        <v>46</v>
      </c>
      <c r="D18" s="9" t="str">
        <f>_xlfn.DISPIMG("ID_7F08CCBCCA714FCD9958D9AF864321BC",1)</f>
        <v>=DISPIMG("ID_7F08CCBCCA714FCD9958D9AF864321BC",1)</v>
      </c>
      <c r="E18" s="9" t="s">
        <v>39</v>
      </c>
      <c r="F18" s="9">
        <v>4</v>
      </c>
      <c r="G18" s="22"/>
    </row>
    <row r="19" ht="409.5" spans="1:7">
      <c r="A19" s="9">
        <v>17</v>
      </c>
      <c r="B19" s="9" t="s">
        <v>47</v>
      </c>
      <c r="C19" s="46" t="s">
        <v>48</v>
      </c>
      <c r="D19" s="9"/>
      <c r="E19" s="9" t="s">
        <v>39</v>
      </c>
      <c r="F19" s="9">
        <v>1</v>
      </c>
      <c r="G19" s="22"/>
    </row>
    <row r="20" ht="101" customHeight="1" spans="1:7">
      <c r="A20" s="9">
        <v>18</v>
      </c>
      <c r="B20" s="9" t="s">
        <v>49</v>
      </c>
      <c r="C20" s="46" t="s">
        <v>50</v>
      </c>
      <c r="D20" s="9" t="str">
        <f>_xlfn.DISPIMG("ID_0D124F34ECBD4A27A87C91A693196644",1)</f>
        <v>=DISPIMG("ID_0D124F34ECBD4A27A87C91A693196644",1)</v>
      </c>
      <c r="E20" s="9" t="s">
        <v>18</v>
      </c>
      <c r="F20" s="9">
        <v>6</v>
      </c>
      <c r="G20" s="22"/>
    </row>
    <row r="21" ht="119" customHeight="1" spans="1:7">
      <c r="A21" s="9">
        <v>19</v>
      </c>
      <c r="B21" s="9" t="s">
        <v>51</v>
      </c>
      <c r="C21" s="46" t="s">
        <v>52</v>
      </c>
      <c r="D21" s="9" t="str">
        <f>_xlfn.DISPIMG("ID_B521156C05984790AD6ED712AB102C0F",1)</f>
        <v>=DISPIMG("ID_B521156C05984790AD6ED712AB102C0F",1)</v>
      </c>
      <c r="E21" s="9" t="s">
        <v>27</v>
      </c>
      <c r="F21" s="9">
        <v>6</v>
      </c>
      <c r="G21" s="22"/>
    </row>
    <row r="22" ht="18.05" spans="1:7">
      <c r="A22" s="9">
        <v>20</v>
      </c>
      <c r="B22" s="9" t="s">
        <v>53</v>
      </c>
      <c r="C22" s="46" t="s">
        <v>54</v>
      </c>
      <c r="D22" s="9" t="str">
        <f>_xlfn.DISPIMG("ID_8C7612F5B07B49B5AD1D1420FCE6586F",1)</f>
        <v>=DISPIMG("ID_8C7612F5B07B49B5AD1D1420FCE6586F",1)</v>
      </c>
      <c r="E22" s="9" t="s">
        <v>39</v>
      </c>
      <c r="F22" s="9">
        <v>6</v>
      </c>
      <c r="G22" s="22"/>
    </row>
    <row r="23" s="83" customFormat="1" ht="28.5" spans="1:7">
      <c r="A23" s="9">
        <v>21</v>
      </c>
      <c r="B23" s="22" t="s">
        <v>55</v>
      </c>
      <c r="C23" s="108" t="s">
        <v>56</v>
      </c>
      <c r="D23" s="22"/>
      <c r="E23" s="22" t="s">
        <v>18</v>
      </c>
      <c r="F23" s="22">
        <v>6</v>
      </c>
      <c r="G23" s="22"/>
    </row>
    <row r="24" s="83" customFormat="1" ht="69.95" customHeight="1" spans="1:7">
      <c r="A24" s="9">
        <v>22</v>
      </c>
      <c r="B24" s="94" t="s">
        <v>57</v>
      </c>
      <c r="C24" s="95"/>
      <c r="D24" s="95"/>
      <c r="E24" s="95"/>
      <c r="F24" s="100"/>
      <c r="G24" s="22"/>
    </row>
    <row r="25" ht="69.95" customHeight="1"/>
    <row r="26" ht="69.95" customHeight="1"/>
    <row r="27" ht="69.95" customHeight="1"/>
  </sheetData>
  <mergeCells count="2">
    <mergeCell ref="A1:G1"/>
    <mergeCell ref="B24:F24"/>
  </mergeCells>
  <pageMargins left="0.43" right="0.17" top="0.56" bottom="0.37" header="0.511811023622047" footer="0.511811023622047"/>
  <pageSetup paperSize="9" orientation="landscape"/>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59"/>
  <sheetViews>
    <sheetView tabSelected="1" topLeftCell="A49" workbookViewId="0">
      <selection activeCell="B29" sqref="B29"/>
    </sheetView>
  </sheetViews>
  <sheetFormatPr defaultColWidth="8.75" defaultRowHeight="14.25"/>
  <cols>
    <col min="1" max="1" width="8.75" style="84" customWidth="1"/>
    <col min="2" max="2" width="12.25" style="84" customWidth="1"/>
    <col min="3" max="3" width="85.5833333333333" style="82" customWidth="1"/>
    <col min="4" max="4" width="19.7" style="84" customWidth="1"/>
    <col min="5" max="5" width="7.64166666666667" style="84" customWidth="1"/>
    <col min="6" max="6" width="6.75833333333333" style="84" customWidth="1"/>
    <col min="7" max="7" width="7.79166666666667" style="84" customWidth="1"/>
    <col min="8" max="16384" width="8.75" style="84"/>
  </cols>
  <sheetData>
    <row r="1" ht="37.5" customHeight="1" spans="1:7">
      <c r="A1" s="62" t="s">
        <v>58</v>
      </c>
      <c r="B1" s="63"/>
      <c r="C1" s="85"/>
      <c r="D1" s="63"/>
      <c r="E1" s="63"/>
      <c r="F1" s="63"/>
      <c r="G1" s="86"/>
    </row>
    <row r="2" ht="39.75" customHeight="1" spans="1:8">
      <c r="A2" s="6" t="s">
        <v>1</v>
      </c>
      <c r="B2" s="6" t="s">
        <v>2</v>
      </c>
      <c r="C2" s="44" t="s">
        <v>3</v>
      </c>
      <c r="D2" s="6" t="s">
        <v>4</v>
      </c>
      <c r="E2" s="6" t="s">
        <v>5</v>
      </c>
      <c r="F2" s="45" t="s">
        <v>6</v>
      </c>
      <c r="G2" s="87" t="s">
        <v>7</v>
      </c>
      <c r="H2" s="88"/>
    </row>
    <row r="3" ht="24.75" customHeight="1" spans="1:7">
      <c r="A3" s="89" t="s">
        <v>59</v>
      </c>
      <c r="B3" s="90"/>
      <c r="C3" s="90"/>
      <c r="D3" s="90"/>
      <c r="E3" s="90"/>
      <c r="F3" s="90"/>
      <c r="G3" s="90"/>
    </row>
    <row r="4" ht="85.5" spans="1:7">
      <c r="A4" s="65">
        <v>1</v>
      </c>
      <c r="B4" s="65" t="s">
        <v>60</v>
      </c>
      <c r="C4" s="67" t="s">
        <v>61</v>
      </c>
      <c r="D4" s="65" t="str">
        <f>_xlfn.DISPIMG("ID_AC5542E1D8874A8FB89E8D30CE852418",1)</f>
        <v>=DISPIMG("ID_AC5542E1D8874A8FB89E8D30CE852418",1)</v>
      </c>
      <c r="E4" s="65" t="s">
        <v>10</v>
      </c>
      <c r="F4" s="65">
        <v>3</v>
      </c>
      <c r="G4" s="10"/>
    </row>
    <row r="5" ht="85.5" spans="1:7">
      <c r="A5" s="65">
        <v>2</v>
      </c>
      <c r="B5" s="65" t="s">
        <v>62</v>
      </c>
      <c r="C5" s="67" t="s">
        <v>63</v>
      </c>
      <c r="D5" s="65"/>
      <c r="E5" s="65" t="s">
        <v>10</v>
      </c>
      <c r="F5" s="65">
        <v>6</v>
      </c>
      <c r="G5" s="10"/>
    </row>
    <row r="6" ht="42.75" spans="1:7">
      <c r="A6" s="65">
        <v>3</v>
      </c>
      <c r="B6" s="65" t="s">
        <v>64</v>
      </c>
      <c r="C6" s="67" t="s">
        <v>65</v>
      </c>
      <c r="D6" s="65"/>
      <c r="E6" s="65" t="s">
        <v>10</v>
      </c>
      <c r="F6" s="65">
        <v>3</v>
      </c>
      <c r="G6" s="10"/>
    </row>
    <row r="7" ht="71.25" spans="1:14">
      <c r="A7" s="65">
        <v>4</v>
      </c>
      <c r="B7" s="65" t="s">
        <v>66</v>
      </c>
      <c r="C7" s="67" t="s">
        <v>67</v>
      </c>
      <c r="D7" s="65"/>
      <c r="E7" s="65" t="s">
        <v>18</v>
      </c>
      <c r="F7" s="65">
        <v>35</v>
      </c>
      <c r="G7" s="10"/>
      <c r="I7" s="103"/>
      <c r="J7" s="103"/>
      <c r="K7" s="103"/>
      <c r="L7" s="103"/>
      <c r="M7" s="103"/>
      <c r="N7" s="103"/>
    </row>
    <row r="8" ht="85.5" spans="1:7">
      <c r="A8" s="65">
        <v>5</v>
      </c>
      <c r="B8" s="65" t="s">
        <v>68</v>
      </c>
      <c r="C8" s="67" t="s">
        <v>14</v>
      </c>
      <c r="D8" s="65"/>
      <c r="E8" s="65" t="s">
        <v>15</v>
      </c>
      <c r="F8" s="65">
        <v>30</v>
      </c>
      <c r="G8" s="10"/>
    </row>
    <row r="9" ht="71.25" spans="1:7">
      <c r="A9" s="65">
        <v>6</v>
      </c>
      <c r="B9" s="65" t="s">
        <v>69</v>
      </c>
      <c r="C9" s="67" t="s">
        <v>70</v>
      </c>
      <c r="D9" s="65"/>
      <c r="E9" s="65" t="s">
        <v>22</v>
      </c>
      <c r="F9" s="65">
        <v>2</v>
      </c>
      <c r="G9" s="10"/>
    </row>
    <row r="10" ht="33" customHeight="1" spans="1:7">
      <c r="A10" s="65">
        <v>7</v>
      </c>
      <c r="B10" s="65" t="s">
        <v>71</v>
      </c>
      <c r="C10" s="67" t="s">
        <v>72</v>
      </c>
      <c r="D10" s="65"/>
      <c r="E10" s="65" t="s">
        <v>39</v>
      </c>
      <c r="F10" s="65">
        <v>10</v>
      </c>
      <c r="G10" s="10" t="s">
        <v>73</v>
      </c>
    </row>
    <row r="11" ht="105" customHeight="1" spans="1:7">
      <c r="A11" s="9">
        <v>8</v>
      </c>
      <c r="B11" s="9" t="s">
        <v>74</v>
      </c>
      <c r="C11" s="91" t="s">
        <v>75</v>
      </c>
      <c r="D11" s="9"/>
      <c r="E11" s="9"/>
      <c r="F11" s="9">
        <v>5</v>
      </c>
      <c r="G11" s="22"/>
    </row>
    <row r="12" s="83" customFormat="1" ht="42.75" spans="1:7">
      <c r="A12" s="9">
        <v>9</v>
      </c>
      <c r="B12" s="9" t="s">
        <v>76</v>
      </c>
      <c r="C12" s="69" t="s">
        <v>77</v>
      </c>
      <c r="D12" s="22"/>
      <c r="E12" s="22" t="s">
        <v>18</v>
      </c>
      <c r="F12" s="9">
        <v>1</v>
      </c>
      <c r="G12" s="22"/>
    </row>
    <row r="13" s="83" customFormat="1" ht="114" spans="1:7">
      <c r="A13" s="9">
        <v>10</v>
      </c>
      <c r="B13" s="9" t="s">
        <v>78</v>
      </c>
      <c r="C13" s="46" t="s">
        <v>79</v>
      </c>
      <c r="D13" s="9"/>
      <c r="E13" s="9" t="s">
        <v>27</v>
      </c>
      <c r="F13" s="9">
        <v>12</v>
      </c>
      <c r="G13" s="22"/>
    </row>
    <row r="14" s="83" customFormat="1" ht="25.5" customHeight="1" spans="1:7">
      <c r="A14" s="62" t="s">
        <v>80</v>
      </c>
      <c r="B14" s="63"/>
      <c r="C14" s="63"/>
      <c r="D14" s="63"/>
      <c r="E14" s="63"/>
      <c r="F14" s="63"/>
      <c r="G14" s="63"/>
    </row>
    <row r="15" ht="71.25" spans="1:7">
      <c r="A15" s="65">
        <v>1</v>
      </c>
      <c r="B15" s="65" t="s">
        <v>81</v>
      </c>
      <c r="C15" s="67" t="s">
        <v>82</v>
      </c>
      <c r="D15" s="65"/>
      <c r="E15" s="65" t="s">
        <v>22</v>
      </c>
      <c r="F15" s="65">
        <v>8</v>
      </c>
      <c r="G15" s="10"/>
    </row>
    <row r="16" ht="97" customHeight="1" spans="1:7">
      <c r="A16" s="65">
        <v>2</v>
      </c>
      <c r="B16" s="65" t="s">
        <v>83</v>
      </c>
      <c r="C16" s="67" t="s">
        <v>21</v>
      </c>
      <c r="D16" s="65"/>
      <c r="E16" s="65" t="s">
        <v>22</v>
      </c>
      <c r="F16" s="65">
        <v>12</v>
      </c>
      <c r="G16" s="10"/>
    </row>
    <row r="17" ht="91" customHeight="1" spans="1:7">
      <c r="A17" s="65">
        <v>3</v>
      </c>
      <c r="B17" s="65" t="s">
        <v>68</v>
      </c>
      <c r="C17" s="67" t="s">
        <v>14</v>
      </c>
      <c r="D17" s="65"/>
      <c r="E17" s="65" t="s">
        <v>15</v>
      </c>
      <c r="F17" s="65">
        <v>30</v>
      </c>
      <c r="G17" s="10"/>
    </row>
    <row r="18" ht="85.5" spans="1:7">
      <c r="A18" s="65">
        <v>4</v>
      </c>
      <c r="B18" s="65" t="s">
        <v>84</v>
      </c>
      <c r="C18" s="67" t="s">
        <v>85</v>
      </c>
      <c r="D18" s="65"/>
      <c r="E18" s="65" t="s">
        <v>10</v>
      </c>
      <c r="F18" s="65">
        <v>6</v>
      </c>
      <c r="G18" s="10"/>
    </row>
    <row r="19" ht="75" customHeight="1" spans="1:7">
      <c r="A19" s="9">
        <v>5</v>
      </c>
      <c r="B19" s="9" t="s">
        <v>86</v>
      </c>
      <c r="C19" s="67" t="s">
        <v>87</v>
      </c>
      <c r="D19" s="22"/>
      <c r="E19" s="22" t="s">
        <v>39</v>
      </c>
      <c r="F19" s="22">
        <v>1</v>
      </c>
      <c r="G19" s="22"/>
    </row>
    <row r="20" s="83" customFormat="1" ht="87" customHeight="1" spans="1:7">
      <c r="A20" s="9">
        <v>6</v>
      </c>
      <c r="B20" s="9" t="s">
        <v>76</v>
      </c>
      <c r="C20" s="69" t="s">
        <v>77</v>
      </c>
      <c r="D20" s="22"/>
      <c r="E20" s="22" t="s">
        <v>18</v>
      </c>
      <c r="F20" s="9">
        <v>1</v>
      </c>
      <c r="G20" s="22"/>
    </row>
    <row r="21" s="83" customFormat="1" ht="23.25" customHeight="1" spans="1:7">
      <c r="A21" s="62" t="s">
        <v>88</v>
      </c>
      <c r="B21" s="63"/>
      <c r="C21" s="63"/>
      <c r="D21" s="63"/>
      <c r="E21" s="63"/>
      <c r="F21" s="92"/>
      <c r="G21" s="92"/>
    </row>
    <row r="22" ht="276" customHeight="1" spans="1:7">
      <c r="A22" s="10">
        <v>1</v>
      </c>
      <c r="B22" s="10" t="s">
        <v>89</v>
      </c>
      <c r="C22" s="47" t="s">
        <v>90</v>
      </c>
      <c r="D22" s="10"/>
      <c r="E22" s="10" t="s">
        <v>91</v>
      </c>
      <c r="F22" s="10">
        <v>1</v>
      </c>
      <c r="G22" s="10" t="s">
        <v>92</v>
      </c>
    </row>
    <row r="23" ht="57" spans="1:7">
      <c r="A23" s="10">
        <v>2</v>
      </c>
      <c r="B23" s="9" t="s">
        <v>93</v>
      </c>
      <c r="C23" s="46" t="s">
        <v>94</v>
      </c>
      <c r="D23" s="87"/>
      <c r="E23" s="87" t="s">
        <v>39</v>
      </c>
      <c r="F23" s="10">
        <v>6</v>
      </c>
      <c r="G23" s="10"/>
    </row>
    <row r="24" ht="59.25" customHeight="1" spans="1:7">
      <c r="A24" s="10">
        <v>3</v>
      </c>
      <c r="B24" s="10" t="s">
        <v>95</v>
      </c>
      <c r="C24" s="47" t="s">
        <v>96</v>
      </c>
      <c r="D24" s="10"/>
      <c r="E24" s="10" t="s">
        <v>18</v>
      </c>
      <c r="F24" s="10">
        <v>35</v>
      </c>
      <c r="G24" s="10"/>
    </row>
    <row r="25" ht="57" spans="1:7">
      <c r="A25" s="10">
        <v>4</v>
      </c>
      <c r="B25" s="10" t="s">
        <v>97</v>
      </c>
      <c r="C25" s="47" t="s">
        <v>98</v>
      </c>
      <c r="D25" s="10"/>
      <c r="E25" s="10" t="s">
        <v>18</v>
      </c>
      <c r="F25" s="10">
        <v>35</v>
      </c>
      <c r="G25" s="10"/>
    </row>
    <row r="26" ht="57" spans="1:7">
      <c r="A26" s="10">
        <v>5</v>
      </c>
      <c r="B26" s="10" t="s">
        <v>99</v>
      </c>
      <c r="C26" s="46" t="s">
        <v>94</v>
      </c>
      <c r="D26" s="10"/>
      <c r="E26" s="10" t="s">
        <v>39</v>
      </c>
      <c r="F26" s="10">
        <v>1</v>
      </c>
      <c r="G26" s="10"/>
    </row>
    <row r="27" ht="48" customHeight="1" spans="1:8">
      <c r="A27" s="22">
        <v>6</v>
      </c>
      <c r="B27" s="22" t="s">
        <v>100</v>
      </c>
      <c r="C27" s="69" t="s">
        <v>101</v>
      </c>
      <c r="D27" s="22"/>
      <c r="E27" s="22" t="s">
        <v>39</v>
      </c>
      <c r="F27" s="22">
        <v>1</v>
      </c>
      <c r="G27" s="22"/>
      <c r="H27" s="83"/>
    </row>
    <row r="28" s="83" customFormat="1" ht="62.1" customHeight="1" spans="1:7">
      <c r="A28" s="22">
        <v>7</v>
      </c>
      <c r="B28" s="22" t="s">
        <v>102</v>
      </c>
      <c r="C28" s="69" t="s">
        <v>103</v>
      </c>
      <c r="D28" s="22"/>
      <c r="E28" s="22" t="s">
        <v>39</v>
      </c>
      <c r="F28" s="22">
        <v>2</v>
      </c>
      <c r="G28" s="22"/>
    </row>
    <row r="29" ht="49.5" customHeight="1" spans="1:8">
      <c r="A29" s="22">
        <v>8</v>
      </c>
      <c r="B29" s="22" t="s">
        <v>104</v>
      </c>
      <c r="C29" s="93" t="s">
        <v>105</v>
      </c>
      <c r="D29" s="22"/>
      <c r="E29" s="22" t="s">
        <v>39</v>
      </c>
      <c r="F29" s="22">
        <v>1</v>
      </c>
      <c r="G29" s="22"/>
      <c r="H29" s="83"/>
    </row>
    <row r="30" ht="409.5" spans="1:8">
      <c r="A30" s="22">
        <v>9</v>
      </c>
      <c r="B30" s="22" t="s">
        <v>106</v>
      </c>
      <c r="C30" s="69" t="s">
        <v>107</v>
      </c>
      <c r="D30" s="22"/>
      <c r="E30" s="22" t="s">
        <v>27</v>
      </c>
      <c r="F30" s="22">
        <v>1</v>
      </c>
      <c r="G30" s="22"/>
      <c r="H30" s="83"/>
    </row>
    <row r="31" s="83" customFormat="1" ht="102" customHeight="1" spans="1:7">
      <c r="A31" s="22">
        <v>10</v>
      </c>
      <c r="B31" s="9" t="s">
        <v>76</v>
      </c>
      <c r="C31" s="69" t="s">
        <v>77</v>
      </c>
      <c r="D31" s="22"/>
      <c r="E31" s="22" t="s">
        <v>18</v>
      </c>
      <c r="F31" s="9">
        <v>1</v>
      </c>
      <c r="G31" s="22"/>
    </row>
    <row r="32" s="83" customFormat="1" ht="30" customHeight="1" spans="1:7">
      <c r="A32" s="94" t="s">
        <v>108</v>
      </c>
      <c r="B32" s="95"/>
      <c r="C32" s="95"/>
      <c r="D32" s="95"/>
      <c r="E32" s="95"/>
      <c r="F32" s="95"/>
      <c r="G32" s="95"/>
    </row>
    <row r="33" ht="54" customHeight="1" spans="1:7">
      <c r="A33" s="10">
        <v>1</v>
      </c>
      <c r="B33" s="10" t="s">
        <v>109</v>
      </c>
      <c r="C33" s="96" t="s">
        <v>110</v>
      </c>
      <c r="D33" s="10"/>
      <c r="E33" s="10" t="s">
        <v>18</v>
      </c>
      <c r="F33" s="10">
        <v>1</v>
      </c>
      <c r="G33" s="10"/>
    </row>
    <row r="34" ht="81" customHeight="1" spans="1:7">
      <c r="A34" s="10">
        <v>2</v>
      </c>
      <c r="B34" s="10" t="s">
        <v>111</v>
      </c>
      <c r="C34" s="47" t="s">
        <v>112</v>
      </c>
      <c r="D34" s="10"/>
      <c r="E34" s="10" t="s">
        <v>113</v>
      </c>
      <c r="F34" s="10">
        <v>1</v>
      </c>
      <c r="G34" s="10"/>
    </row>
    <row r="35" ht="66.75" customHeight="1" spans="1:7">
      <c r="A35" s="10">
        <v>3</v>
      </c>
      <c r="B35" s="10" t="s">
        <v>114</v>
      </c>
      <c r="C35" s="93" t="s">
        <v>115</v>
      </c>
      <c r="D35" s="10"/>
      <c r="E35" s="10" t="s">
        <v>10</v>
      </c>
      <c r="F35" s="10">
        <v>1</v>
      </c>
      <c r="G35" s="10"/>
    </row>
    <row r="36" ht="81.75" customHeight="1" spans="1:7">
      <c r="A36" s="10">
        <v>4</v>
      </c>
      <c r="B36" s="10" t="s">
        <v>116</v>
      </c>
      <c r="C36" s="96" t="s">
        <v>117</v>
      </c>
      <c r="D36" s="10"/>
      <c r="E36" s="10" t="s">
        <v>118</v>
      </c>
      <c r="F36" s="10">
        <v>1</v>
      </c>
      <c r="G36" s="10"/>
    </row>
    <row r="37" s="83" customFormat="1" ht="129.95" customHeight="1" spans="1:7">
      <c r="A37" s="22">
        <v>5</v>
      </c>
      <c r="B37" s="97" t="s">
        <v>119</v>
      </c>
      <c r="C37" s="69" t="s">
        <v>120</v>
      </c>
      <c r="D37" s="22"/>
      <c r="E37" s="22" t="s">
        <v>18</v>
      </c>
      <c r="F37" s="22">
        <v>2</v>
      </c>
      <c r="G37" s="22"/>
    </row>
    <row r="38" s="83" customFormat="1" ht="138.95" customHeight="1" spans="1:7">
      <c r="A38" s="22">
        <v>6</v>
      </c>
      <c r="B38" s="97" t="s">
        <v>76</v>
      </c>
      <c r="C38" s="69" t="s">
        <v>77</v>
      </c>
      <c r="D38" s="22"/>
      <c r="E38" s="22" t="s">
        <v>18</v>
      </c>
      <c r="F38" s="22">
        <v>1</v>
      </c>
      <c r="G38" s="22"/>
    </row>
    <row r="39" ht="71.1" customHeight="1" spans="1:7">
      <c r="A39" s="10">
        <v>7</v>
      </c>
      <c r="B39" s="97" t="s">
        <v>121</v>
      </c>
      <c r="C39" s="47" t="s">
        <v>122</v>
      </c>
      <c r="D39" s="10"/>
      <c r="E39" s="10" t="s">
        <v>39</v>
      </c>
      <c r="F39" s="10">
        <v>1</v>
      </c>
      <c r="G39" s="10" t="s">
        <v>123</v>
      </c>
    </row>
    <row r="40" ht="114.95" customHeight="1" spans="1:7">
      <c r="A40" s="10">
        <v>8</v>
      </c>
      <c r="B40" s="97" t="s">
        <v>124</v>
      </c>
      <c r="C40" s="47" t="s">
        <v>125</v>
      </c>
      <c r="D40" s="10"/>
      <c r="E40" s="10" t="s">
        <v>27</v>
      </c>
      <c r="F40" s="10">
        <v>1</v>
      </c>
      <c r="G40" s="10"/>
    </row>
    <row r="41" ht="120.95" customHeight="1" spans="1:7">
      <c r="A41" s="10">
        <v>9</v>
      </c>
      <c r="B41" s="97" t="s">
        <v>126</v>
      </c>
      <c r="C41" s="47" t="s">
        <v>127</v>
      </c>
      <c r="D41" s="10"/>
      <c r="E41" s="10" t="s">
        <v>128</v>
      </c>
      <c r="F41" s="10">
        <v>500</v>
      </c>
      <c r="G41" s="10"/>
    </row>
    <row r="42" ht="111.95" customHeight="1" spans="1:7">
      <c r="A42" s="10">
        <v>10</v>
      </c>
      <c r="B42" s="97" t="s">
        <v>129</v>
      </c>
      <c r="C42" s="98" t="s">
        <v>130</v>
      </c>
      <c r="D42" s="10"/>
      <c r="E42" s="10" t="s">
        <v>128</v>
      </c>
      <c r="F42" s="10">
        <v>10</v>
      </c>
      <c r="G42" s="10"/>
    </row>
    <row r="43" ht="68.1" customHeight="1" spans="1:7">
      <c r="A43" s="10">
        <v>11</v>
      </c>
      <c r="B43" s="97" t="s">
        <v>131</v>
      </c>
      <c r="C43" s="47" t="s">
        <v>132</v>
      </c>
      <c r="D43" s="10"/>
      <c r="E43" s="10" t="s">
        <v>18</v>
      </c>
      <c r="F43" s="10">
        <v>5</v>
      </c>
      <c r="G43" s="10"/>
    </row>
    <row r="44" ht="60" customHeight="1" spans="1:7">
      <c r="A44" s="10">
        <v>12</v>
      </c>
      <c r="B44" s="97" t="s">
        <v>133</v>
      </c>
      <c r="C44" s="47" t="s">
        <v>134</v>
      </c>
      <c r="D44" s="10"/>
      <c r="E44" s="10" t="s">
        <v>39</v>
      </c>
      <c r="F44" s="10">
        <v>4</v>
      </c>
      <c r="G44" s="10"/>
    </row>
    <row r="45" ht="84.95" customHeight="1" spans="1:7">
      <c r="A45" s="10">
        <v>13</v>
      </c>
      <c r="B45" s="97" t="s">
        <v>135</v>
      </c>
      <c r="C45" s="47" t="s">
        <v>136</v>
      </c>
      <c r="D45" s="10"/>
      <c r="E45" s="10" t="s">
        <v>18</v>
      </c>
      <c r="F45" s="10">
        <v>2</v>
      </c>
      <c r="G45" s="10"/>
    </row>
    <row r="46" ht="149.1" customHeight="1" spans="1:7">
      <c r="A46" s="10">
        <v>14</v>
      </c>
      <c r="B46" s="97" t="s">
        <v>137</v>
      </c>
      <c r="C46" s="47" t="s">
        <v>138</v>
      </c>
      <c r="D46" s="10"/>
      <c r="E46" s="10" t="s">
        <v>39</v>
      </c>
      <c r="F46" s="10">
        <v>4</v>
      </c>
      <c r="G46" s="10"/>
    </row>
    <row r="47" ht="72" customHeight="1" spans="1:7">
      <c r="A47" s="10">
        <v>15</v>
      </c>
      <c r="B47" s="97" t="s">
        <v>139</v>
      </c>
      <c r="C47" s="47" t="s">
        <v>140</v>
      </c>
      <c r="D47" s="10"/>
      <c r="E47" s="10" t="s">
        <v>18</v>
      </c>
      <c r="F47" s="10">
        <v>1</v>
      </c>
      <c r="G47" s="10"/>
    </row>
    <row r="48" s="83" customFormat="1" ht="25.5" customHeight="1" spans="1:7">
      <c r="A48" s="62" t="s">
        <v>141</v>
      </c>
      <c r="B48" s="63"/>
      <c r="C48" s="63"/>
      <c r="D48" s="63"/>
      <c r="E48" s="63"/>
      <c r="F48" s="99"/>
      <c r="G48" s="99"/>
    </row>
    <row r="49" ht="69.95" customHeight="1" spans="1:7">
      <c r="A49" s="65">
        <v>1</v>
      </c>
      <c r="B49" s="65" t="s">
        <v>142</v>
      </c>
      <c r="C49" s="67" t="s">
        <v>143</v>
      </c>
      <c r="D49" s="65"/>
      <c r="E49" s="65" t="s">
        <v>22</v>
      </c>
      <c r="F49" s="65">
        <v>12</v>
      </c>
      <c r="G49" s="10"/>
    </row>
    <row r="50" s="83" customFormat="1" ht="111" customHeight="1" spans="1:7">
      <c r="A50" s="22">
        <v>2</v>
      </c>
      <c r="B50" s="97" t="s">
        <v>76</v>
      </c>
      <c r="C50" s="69" t="s">
        <v>77</v>
      </c>
      <c r="D50" s="22"/>
      <c r="E50" s="22" t="s">
        <v>18</v>
      </c>
      <c r="F50" s="22">
        <v>1</v>
      </c>
      <c r="G50" s="22"/>
    </row>
    <row r="51" ht="85.5" spans="1:7">
      <c r="A51" s="65">
        <v>3</v>
      </c>
      <c r="B51" s="65" t="s">
        <v>144</v>
      </c>
      <c r="C51" s="67" t="s">
        <v>63</v>
      </c>
      <c r="D51" s="65"/>
      <c r="E51" s="65" t="s">
        <v>10</v>
      </c>
      <c r="F51" s="65">
        <v>4</v>
      </c>
      <c r="G51" s="10"/>
    </row>
    <row r="52" ht="85.5" spans="1:7">
      <c r="A52" s="10">
        <v>4</v>
      </c>
      <c r="B52" s="65" t="s">
        <v>68</v>
      </c>
      <c r="C52" s="67" t="s">
        <v>14</v>
      </c>
      <c r="D52" s="65"/>
      <c r="E52" s="65" t="s">
        <v>15</v>
      </c>
      <c r="F52" s="65">
        <v>30</v>
      </c>
      <c r="G52" s="10"/>
    </row>
    <row r="53" s="83" customFormat="1" ht="84" customHeight="1" spans="1:7">
      <c r="A53" s="9">
        <v>5</v>
      </c>
      <c r="B53" s="9" t="s">
        <v>145</v>
      </c>
      <c r="C53" s="69" t="s">
        <v>146</v>
      </c>
      <c r="D53" s="22"/>
      <c r="E53" s="22" t="s">
        <v>147</v>
      </c>
      <c r="F53" s="22">
        <v>1200</v>
      </c>
      <c r="G53" s="22"/>
    </row>
    <row r="54" s="83" customFormat="1" ht="72.95" customHeight="1" spans="1:7">
      <c r="A54" s="22">
        <v>6</v>
      </c>
      <c r="B54" s="9" t="s">
        <v>148</v>
      </c>
      <c r="C54" s="69" t="s">
        <v>149</v>
      </c>
      <c r="D54" s="22"/>
      <c r="E54" s="22" t="s">
        <v>147</v>
      </c>
      <c r="F54" s="22">
        <v>50</v>
      </c>
      <c r="G54" s="22"/>
    </row>
    <row r="55" s="83" customFormat="1" ht="24.75" customHeight="1" spans="1:7">
      <c r="A55" s="62" t="s">
        <v>150</v>
      </c>
      <c r="B55" s="63"/>
      <c r="C55" s="63"/>
      <c r="D55" s="63"/>
      <c r="E55" s="63"/>
      <c r="F55" s="99"/>
      <c r="G55" s="99"/>
    </row>
    <row r="56" s="83" customFormat="1" ht="105" customHeight="1" spans="1:7">
      <c r="A56" s="22">
        <v>1</v>
      </c>
      <c r="B56" s="9" t="s">
        <v>76</v>
      </c>
      <c r="C56" s="69" t="s">
        <v>77</v>
      </c>
      <c r="D56" s="22"/>
      <c r="E56" s="22" t="s">
        <v>18</v>
      </c>
      <c r="F56" s="22">
        <v>4</v>
      </c>
      <c r="G56" s="22"/>
    </row>
    <row r="57" s="83" customFormat="1" ht="127" customHeight="1" spans="1:7">
      <c r="A57" s="22">
        <v>2</v>
      </c>
      <c r="B57" s="9" t="s">
        <v>151</v>
      </c>
      <c r="C57" s="69" t="s">
        <v>152</v>
      </c>
      <c r="D57" s="22"/>
      <c r="E57" s="22" t="s">
        <v>39</v>
      </c>
      <c r="F57" s="22">
        <v>1</v>
      </c>
      <c r="G57" s="22"/>
    </row>
    <row r="58" s="83" customFormat="1" ht="39" customHeight="1" spans="1:7">
      <c r="A58" s="22">
        <v>3</v>
      </c>
      <c r="B58" s="94" t="s">
        <v>57</v>
      </c>
      <c r="C58" s="95"/>
      <c r="D58" s="95"/>
      <c r="E58" s="95"/>
      <c r="F58" s="100"/>
      <c r="G58" s="22"/>
    </row>
    <row r="59" s="83" customFormat="1" ht="63.95" customHeight="1" spans="1:7">
      <c r="A59" s="101"/>
      <c r="B59" s="101"/>
      <c r="C59" s="102"/>
      <c r="D59" s="101"/>
      <c r="E59" s="101"/>
      <c r="F59" s="101"/>
      <c r="G59" s="101"/>
    </row>
  </sheetData>
  <mergeCells count="9">
    <mergeCell ref="A1:G1"/>
    <mergeCell ref="A3:G3"/>
    <mergeCell ref="A14:G14"/>
    <mergeCell ref="A21:E21"/>
    <mergeCell ref="A32:G32"/>
    <mergeCell ref="A48:E48"/>
    <mergeCell ref="A55:E55"/>
    <mergeCell ref="B58:F58"/>
    <mergeCell ref="A59:G59"/>
  </mergeCells>
  <pageMargins left="0.75" right="0.75" top="0.56" bottom="0.54" header="0.5" footer="0.5"/>
  <pageSetup paperSize="9" scale="87" fitToHeight="0" orientation="landscape"/>
  <headerFooter alignWithMargins="0"/>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8"/>
  <sheetViews>
    <sheetView workbookViewId="0">
      <selection activeCell="I18" sqref="I18"/>
    </sheetView>
  </sheetViews>
  <sheetFormatPr defaultColWidth="8.75" defaultRowHeight="14.25"/>
  <cols>
    <col min="1" max="1" width="5.5" style="71" customWidth="1"/>
    <col min="2" max="2" width="24.75" style="71" customWidth="1"/>
    <col min="3" max="16384" width="8.75" style="71"/>
  </cols>
  <sheetData>
    <row r="1" ht="35.1" customHeight="1" spans="1:14">
      <c r="A1" s="72" t="s">
        <v>153</v>
      </c>
      <c r="B1" s="73"/>
      <c r="C1" s="73"/>
      <c r="D1" s="73"/>
      <c r="E1" s="73"/>
      <c r="F1" s="73"/>
      <c r="G1" s="74"/>
      <c r="H1" s="75"/>
      <c r="I1" s="75"/>
      <c r="J1" s="75"/>
      <c r="K1" s="75"/>
      <c r="L1" s="75"/>
      <c r="M1" s="75"/>
      <c r="N1" s="75"/>
    </row>
    <row r="2" ht="30" customHeight="1" spans="1:14">
      <c r="A2" s="76" t="s">
        <v>1</v>
      </c>
      <c r="B2" s="76" t="s">
        <v>154</v>
      </c>
      <c r="C2" s="76" t="s">
        <v>155</v>
      </c>
      <c r="D2" s="76" t="s">
        <v>156</v>
      </c>
      <c r="E2" s="76" t="s">
        <v>5</v>
      </c>
      <c r="F2" s="76" t="s">
        <v>6</v>
      </c>
      <c r="G2" s="76" t="s">
        <v>7</v>
      </c>
      <c r="H2" s="75"/>
      <c r="I2" s="75"/>
      <c r="J2" s="75"/>
      <c r="K2" s="75"/>
      <c r="L2" s="75"/>
      <c r="M2" s="75"/>
      <c r="N2" s="75"/>
    </row>
    <row r="3" ht="24.95" customHeight="1" spans="1:14">
      <c r="A3" s="19">
        <v>1</v>
      </c>
      <c r="B3" s="19" t="s">
        <v>157</v>
      </c>
      <c r="C3" s="19">
        <v>2.4</v>
      </c>
      <c r="D3" s="19">
        <v>2.8</v>
      </c>
      <c r="E3" s="19" t="s">
        <v>18</v>
      </c>
      <c r="F3" s="19">
        <v>2</v>
      </c>
      <c r="G3" s="77"/>
      <c r="H3" s="75"/>
      <c r="I3" s="75"/>
      <c r="J3" s="75"/>
      <c r="K3" s="75"/>
      <c r="L3" s="75"/>
      <c r="M3" s="75"/>
      <c r="N3" s="75"/>
    </row>
    <row r="4" ht="24.95" customHeight="1" spans="1:14">
      <c r="A4" s="19"/>
      <c r="B4" s="19"/>
      <c r="C4" s="19">
        <v>3</v>
      </c>
      <c r="D4" s="19">
        <v>2.8</v>
      </c>
      <c r="E4" s="19" t="s">
        <v>18</v>
      </c>
      <c r="F4" s="19">
        <v>8</v>
      </c>
      <c r="G4" s="77"/>
      <c r="H4" s="75"/>
      <c r="I4" s="75"/>
      <c r="J4" s="75"/>
      <c r="K4" s="75"/>
      <c r="L4" s="75"/>
      <c r="M4" s="75"/>
      <c r="N4" s="75"/>
    </row>
    <row r="5" ht="24.95" customHeight="1" spans="1:7">
      <c r="A5" s="19"/>
      <c r="B5" s="19"/>
      <c r="C5" s="19">
        <v>3.7</v>
      </c>
      <c r="D5" s="19">
        <v>2.8</v>
      </c>
      <c r="E5" s="19" t="s">
        <v>18</v>
      </c>
      <c r="F5" s="19">
        <v>2</v>
      </c>
      <c r="G5" s="78"/>
    </row>
    <row r="6" ht="24.95" customHeight="1" spans="1:7">
      <c r="A6" s="19">
        <v>2</v>
      </c>
      <c r="B6" s="19" t="s">
        <v>158</v>
      </c>
      <c r="C6" s="19">
        <v>2.4</v>
      </c>
      <c r="D6" s="19">
        <v>2.8</v>
      </c>
      <c r="E6" s="19" t="s">
        <v>18</v>
      </c>
      <c r="F6" s="19">
        <v>2</v>
      </c>
      <c r="G6" s="78"/>
    </row>
    <row r="7" ht="24.95" customHeight="1" spans="1:7">
      <c r="A7" s="19"/>
      <c r="B7" s="19"/>
      <c r="C7" s="19">
        <v>3</v>
      </c>
      <c r="D7" s="19">
        <v>2.8</v>
      </c>
      <c r="E7" s="19" t="s">
        <v>18</v>
      </c>
      <c r="F7" s="19">
        <v>8</v>
      </c>
      <c r="G7" s="78"/>
    </row>
    <row r="8" ht="24.95" customHeight="1" spans="1:7">
      <c r="A8" s="19"/>
      <c r="B8" s="19"/>
      <c r="C8" s="19">
        <v>3.7</v>
      </c>
      <c r="D8" s="19">
        <v>2.8</v>
      </c>
      <c r="E8" s="19" t="s">
        <v>18</v>
      </c>
      <c r="F8" s="19">
        <v>2</v>
      </c>
      <c r="G8" s="78"/>
    </row>
    <row r="9" ht="24.95" customHeight="1" spans="1:7">
      <c r="A9" s="79">
        <v>3</v>
      </c>
      <c r="B9" s="19" t="s">
        <v>159</v>
      </c>
      <c r="C9" s="19">
        <v>2.4</v>
      </c>
      <c r="D9" s="19">
        <v>2.8</v>
      </c>
      <c r="E9" s="19" t="s">
        <v>18</v>
      </c>
      <c r="F9" s="19">
        <v>2</v>
      </c>
      <c r="G9" s="78"/>
    </row>
    <row r="10" ht="24.95" customHeight="1" spans="1:7">
      <c r="A10" s="79"/>
      <c r="B10" s="19"/>
      <c r="C10" s="19">
        <v>3</v>
      </c>
      <c r="D10" s="19">
        <v>2.8</v>
      </c>
      <c r="E10" s="19" t="s">
        <v>18</v>
      </c>
      <c r="F10" s="19">
        <v>8</v>
      </c>
      <c r="G10" s="78"/>
    </row>
    <row r="11" ht="24.95" customHeight="1" spans="1:7">
      <c r="A11" s="79"/>
      <c r="B11" s="19"/>
      <c r="C11" s="19">
        <v>3.7</v>
      </c>
      <c r="D11" s="19">
        <v>2.8</v>
      </c>
      <c r="E11" s="19" t="s">
        <v>18</v>
      </c>
      <c r="F11" s="19">
        <v>2</v>
      </c>
      <c r="G11" s="78"/>
    </row>
    <row r="12" ht="24.95" customHeight="1" spans="1:7">
      <c r="A12" s="79">
        <v>4</v>
      </c>
      <c r="B12" s="80" t="s">
        <v>160</v>
      </c>
      <c r="C12" s="79">
        <v>1.8</v>
      </c>
      <c r="D12" s="79">
        <v>2.2</v>
      </c>
      <c r="E12" s="79" t="s">
        <v>18</v>
      </c>
      <c r="F12" s="79">
        <v>1</v>
      </c>
      <c r="G12" s="78"/>
    </row>
    <row r="13" ht="24.95" customHeight="1" spans="1:7">
      <c r="A13" s="79">
        <v>5</v>
      </c>
      <c r="B13" s="79" t="s">
        <v>161</v>
      </c>
      <c r="C13" s="79">
        <v>3.7</v>
      </c>
      <c r="D13" s="81">
        <v>3</v>
      </c>
      <c r="E13" s="79" t="s">
        <v>18</v>
      </c>
      <c r="F13" s="79">
        <v>6</v>
      </c>
      <c r="G13" s="78"/>
    </row>
    <row r="14" ht="24.95" customHeight="1" spans="1:7">
      <c r="A14" s="79"/>
      <c r="B14" s="79"/>
      <c r="C14" s="79">
        <v>3.7</v>
      </c>
      <c r="D14" s="81">
        <v>2</v>
      </c>
      <c r="E14" s="79" t="s">
        <v>18</v>
      </c>
      <c r="F14" s="79">
        <v>1</v>
      </c>
      <c r="G14" s="78"/>
    </row>
    <row r="15" ht="24.95" customHeight="1" spans="1:7">
      <c r="A15" s="79">
        <v>6</v>
      </c>
      <c r="B15" s="80" t="s">
        <v>162</v>
      </c>
      <c r="C15" s="81">
        <v>3</v>
      </c>
      <c r="D15" s="79">
        <v>2.4</v>
      </c>
      <c r="E15" s="79" t="s">
        <v>18</v>
      </c>
      <c r="F15" s="79">
        <v>13</v>
      </c>
      <c r="G15" s="78"/>
    </row>
    <row r="16" ht="24.95" customHeight="1" spans="1:7">
      <c r="A16" s="79">
        <v>7</v>
      </c>
      <c r="B16" s="80" t="s">
        <v>163</v>
      </c>
      <c r="C16" s="81">
        <v>2</v>
      </c>
      <c r="D16" s="81">
        <v>2</v>
      </c>
      <c r="E16" s="79" t="s">
        <v>18</v>
      </c>
      <c r="F16" s="79">
        <v>5</v>
      </c>
      <c r="G16" s="78"/>
    </row>
    <row r="17" ht="30" customHeight="1" spans="1:7">
      <c r="A17" s="79">
        <v>8</v>
      </c>
      <c r="B17" s="50" t="s">
        <v>57</v>
      </c>
      <c r="C17" s="12"/>
      <c r="D17" s="12"/>
      <c r="E17" s="12"/>
      <c r="F17" s="13"/>
      <c r="G17" s="78"/>
    </row>
    <row r="18" ht="47" customHeight="1" spans="1:7">
      <c r="A18" s="82" t="s">
        <v>164</v>
      </c>
      <c r="B18" s="82"/>
      <c r="C18" s="82"/>
      <c r="D18" s="82"/>
      <c r="E18" s="82"/>
      <c r="F18" s="82"/>
      <c r="G18" s="82"/>
    </row>
  </sheetData>
  <mergeCells count="11">
    <mergeCell ref="A1:G1"/>
    <mergeCell ref="B17:F17"/>
    <mergeCell ref="A18:G18"/>
    <mergeCell ref="A3:A5"/>
    <mergeCell ref="A6:A8"/>
    <mergeCell ref="A9:A11"/>
    <mergeCell ref="A13:A14"/>
    <mergeCell ref="B3:B5"/>
    <mergeCell ref="B6:B8"/>
    <mergeCell ref="B9:B11"/>
    <mergeCell ref="B13:B14"/>
  </mergeCells>
  <printOptions horizontalCentered="1"/>
  <pageMargins left="0.700694444444445" right="0.700694444444445" top="0.751388888888889" bottom="0.751388888888889" header="0.298611111111111" footer="0.298611111111111"/>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7"/>
  <sheetViews>
    <sheetView topLeftCell="A6" workbookViewId="0">
      <selection activeCell="D2" sqref="D2"/>
    </sheetView>
  </sheetViews>
  <sheetFormatPr defaultColWidth="8.75" defaultRowHeight="14.25" outlineLevelCol="7"/>
  <cols>
    <col min="1" max="1" width="8" style="40" customWidth="1"/>
    <col min="2" max="2" width="12" style="40" customWidth="1"/>
    <col min="3" max="3" width="81.75" style="40" customWidth="1"/>
    <col min="4" max="4" width="27.125" style="40" customWidth="1"/>
    <col min="5" max="6" width="5.375" style="40" customWidth="1"/>
    <col min="7" max="7" width="14.375" style="40" customWidth="1"/>
    <col min="8" max="16384" width="8.75" style="40"/>
  </cols>
  <sheetData>
    <row r="1" ht="32.25" customHeight="1" spans="1:7">
      <c r="A1" s="62" t="s">
        <v>165</v>
      </c>
      <c r="B1" s="63"/>
      <c r="C1" s="63"/>
      <c r="D1" s="63"/>
      <c r="E1" s="63"/>
      <c r="F1" s="63"/>
      <c r="G1" s="63"/>
    </row>
    <row r="2" ht="21.75" customHeight="1" spans="1:8">
      <c r="A2" s="6" t="s">
        <v>1</v>
      </c>
      <c r="B2" s="6" t="s">
        <v>2</v>
      </c>
      <c r="C2" s="6" t="s">
        <v>3</v>
      </c>
      <c r="D2" s="6" t="s">
        <v>4</v>
      </c>
      <c r="E2" s="6" t="s">
        <v>5</v>
      </c>
      <c r="F2" s="45" t="s">
        <v>6</v>
      </c>
      <c r="G2" s="7" t="s">
        <v>7</v>
      </c>
      <c r="H2" s="64"/>
    </row>
    <row r="3" ht="185.25" spans="1:7">
      <c r="A3" s="65">
        <v>1</v>
      </c>
      <c r="B3" s="66" t="s">
        <v>166</v>
      </c>
      <c r="C3" s="67" t="s">
        <v>167</v>
      </c>
      <c r="D3" s="65"/>
      <c r="E3" s="65" t="s">
        <v>39</v>
      </c>
      <c r="F3" s="65">
        <v>1</v>
      </c>
      <c r="G3" s="10"/>
    </row>
    <row r="4" ht="72.95" customHeight="1" spans="1:7">
      <c r="A4" s="65">
        <v>2</v>
      </c>
      <c r="B4" s="66" t="s">
        <v>168</v>
      </c>
      <c r="C4" s="67" t="s">
        <v>169</v>
      </c>
      <c r="D4" s="65"/>
      <c r="E4" s="65" t="s">
        <v>39</v>
      </c>
      <c r="F4" s="65">
        <v>1</v>
      </c>
      <c r="G4" s="10"/>
    </row>
    <row r="5" ht="128.25" spans="1:7">
      <c r="A5" s="65">
        <v>3</v>
      </c>
      <c r="B5" s="66" t="s">
        <v>170</v>
      </c>
      <c r="C5" s="67" t="s">
        <v>171</v>
      </c>
      <c r="D5" s="65"/>
      <c r="E5" s="65" t="s">
        <v>39</v>
      </c>
      <c r="F5" s="65">
        <v>2</v>
      </c>
      <c r="G5" s="10"/>
    </row>
    <row r="6" ht="84" customHeight="1" spans="1:7">
      <c r="A6" s="65">
        <v>4</v>
      </c>
      <c r="B6" s="66" t="s">
        <v>172</v>
      </c>
      <c r="C6" s="67" t="s">
        <v>173</v>
      </c>
      <c r="D6" s="65"/>
      <c r="E6" s="65" t="s">
        <v>39</v>
      </c>
      <c r="F6" s="65">
        <v>1</v>
      </c>
      <c r="G6" s="8" t="s">
        <v>174</v>
      </c>
    </row>
    <row r="7" ht="72.95" customHeight="1" spans="1:7">
      <c r="A7" s="65">
        <v>5</v>
      </c>
      <c r="B7" s="66" t="s">
        <v>175</v>
      </c>
      <c r="C7" s="67" t="s">
        <v>176</v>
      </c>
      <c r="D7" s="65"/>
      <c r="E7" s="65" t="s">
        <v>18</v>
      </c>
      <c r="F7" s="65">
        <v>15</v>
      </c>
      <c r="G7" s="10"/>
    </row>
    <row r="8" ht="72.95" customHeight="1" spans="1:7">
      <c r="A8" s="65">
        <v>6</v>
      </c>
      <c r="B8" s="66" t="s">
        <v>177</v>
      </c>
      <c r="C8" s="67" t="s">
        <v>178</v>
      </c>
      <c r="D8" s="65"/>
      <c r="E8" s="65" t="s">
        <v>39</v>
      </c>
      <c r="F8" s="65">
        <v>10</v>
      </c>
      <c r="G8" s="10"/>
    </row>
    <row r="9" ht="72.95" customHeight="1" spans="1:7">
      <c r="A9" s="65">
        <v>7</v>
      </c>
      <c r="B9" s="66" t="s">
        <v>179</v>
      </c>
      <c r="C9" s="67" t="s">
        <v>180</v>
      </c>
      <c r="D9" s="65"/>
      <c r="E9" s="65" t="s">
        <v>39</v>
      </c>
      <c r="F9" s="65">
        <v>10</v>
      </c>
      <c r="G9" s="8" t="s">
        <v>181</v>
      </c>
    </row>
    <row r="10" ht="72.95" customHeight="1" spans="1:7">
      <c r="A10" s="65">
        <v>8</v>
      </c>
      <c r="B10" s="66" t="s">
        <v>182</v>
      </c>
      <c r="C10" s="46" t="s">
        <v>183</v>
      </c>
      <c r="D10" s="65"/>
      <c r="E10" s="65" t="s">
        <v>39</v>
      </c>
      <c r="F10" s="65">
        <v>6</v>
      </c>
      <c r="G10" s="8" t="s">
        <v>184</v>
      </c>
    </row>
    <row r="11" ht="72.95" customHeight="1" spans="1:7">
      <c r="A11" s="65">
        <v>9</v>
      </c>
      <c r="B11" s="66" t="s">
        <v>185</v>
      </c>
      <c r="C11" s="67" t="s">
        <v>186</v>
      </c>
      <c r="D11" s="65"/>
      <c r="E11" s="65" t="s">
        <v>27</v>
      </c>
      <c r="F11" s="65">
        <v>10</v>
      </c>
      <c r="G11" s="8" t="s">
        <v>187</v>
      </c>
    </row>
    <row r="12" ht="74.1" customHeight="1" spans="1:7">
      <c r="A12" s="65">
        <v>10</v>
      </c>
      <c r="B12" s="65" t="s">
        <v>188</v>
      </c>
      <c r="C12" s="67" t="s">
        <v>189</v>
      </c>
      <c r="D12" s="65"/>
      <c r="E12" s="65" t="s">
        <v>190</v>
      </c>
      <c r="F12" s="65">
        <v>10</v>
      </c>
      <c r="G12" s="8"/>
    </row>
    <row r="13" ht="74.1" customHeight="1" spans="1:7">
      <c r="A13" s="65">
        <v>11</v>
      </c>
      <c r="B13" s="65" t="s">
        <v>191</v>
      </c>
      <c r="C13" s="67" t="s">
        <v>192</v>
      </c>
      <c r="D13" s="65"/>
      <c r="E13" s="65" t="s">
        <v>190</v>
      </c>
      <c r="F13" s="65">
        <v>10</v>
      </c>
      <c r="G13" s="8"/>
    </row>
    <row r="14" ht="74.1" customHeight="1" spans="1:7">
      <c r="A14" s="65">
        <v>12</v>
      </c>
      <c r="B14" s="65" t="s">
        <v>193</v>
      </c>
      <c r="C14" s="67" t="s">
        <v>194</v>
      </c>
      <c r="D14" s="65"/>
      <c r="E14" s="65" t="s">
        <v>190</v>
      </c>
      <c r="F14" s="65">
        <v>10</v>
      </c>
      <c r="G14" s="8"/>
    </row>
    <row r="15" ht="74.1" customHeight="1" spans="1:7">
      <c r="A15" s="65">
        <v>13</v>
      </c>
      <c r="B15" s="68" t="s">
        <v>195</v>
      </c>
      <c r="C15" s="67" t="s">
        <v>189</v>
      </c>
      <c r="D15" s="9"/>
      <c r="E15" s="9" t="s">
        <v>190</v>
      </c>
      <c r="F15" s="9">
        <v>10</v>
      </c>
      <c r="G15" s="23"/>
    </row>
    <row r="16" ht="72.95" customHeight="1" spans="1:7">
      <c r="A16" s="65">
        <v>14</v>
      </c>
      <c r="B16" s="66" t="s">
        <v>196</v>
      </c>
      <c r="C16" s="67" t="s">
        <v>197</v>
      </c>
      <c r="D16" s="65"/>
      <c r="E16" s="65" t="s">
        <v>18</v>
      </c>
      <c r="F16" s="65">
        <v>15</v>
      </c>
      <c r="G16" s="8" t="s">
        <v>198</v>
      </c>
    </row>
    <row r="17" ht="72.95" customHeight="1" spans="1:7">
      <c r="A17" s="65">
        <v>15</v>
      </c>
      <c r="B17" s="66" t="s">
        <v>199</v>
      </c>
      <c r="C17" s="67" t="s">
        <v>200</v>
      </c>
      <c r="D17" s="65"/>
      <c r="E17" s="65" t="s">
        <v>18</v>
      </c>
      <c r="F17" s="65">
        <v>1</v>
      </c>
      <c r="G17" s="8" t="s">
        <v>201</v>
      </c>
    </row>
    <row r="18" s="61" customFormat="1" ht="72.95" customHeight="1" spans="1:7">
      <c r="A18" s="65">
        <v>16</v>
      </c>
      <c r="B18" s="22" t="s">
        <v>202</v>
      </c>
      <c r="C18" s="69" t="s">
        <v>203</v>
      </c>
      <c r="D18" s="23"/>
      <c r="E18" s="23" t="s">
        <v>204</v>
      </c>
      <c r="F18" s="23">
        <v>1800</v>
      </c>
      <c r="G18" s="23"/>
    </row>
    <row r="19" ht="72.95" customHeight="1" spans="1:7">
      <c r="A19" s="65">
        <v>17</v>
      </c>
      <c r="B19" s="23" t="s">
        <v>205</v>
      </c>
      <c r="C19" s="67" t="s">
        <v>206</v>
      </c>
      <c r="D19" s="23"/>
      <c r="E19" s="23" t="s">
        <v>18</v>
      </c>
      <c r="F19" s="23">
        <v>4</v>
      </c>
      <c r="G19" s="22"/>
    </row>
    <row r="20" ht="72.95" customHeight="1" spans="1:7">
      <c r="A20" s="65">
        <v>18</v>
      </c>
      <c r="B20" s="70" t="s">
        <v>207</v>
      </c>
      <c r="C20" s="67" t="s">
        <v>208</v>
      </c>
      <c r="D20" s="70"/>
      <c r="E20" s="70" t="s">
        <v>18</v>
      </c>
      <c r="F20" s="9">
        <v>5</v>
      </c>
      <c r="G20" s="8"/>
    </row>
    <row r="21" ht="42" customHeight="1" spans="1:7">
      <c r="A21" s="65">
        <v>19</v>
      </c>
      <c r="B21" s="50" t="s">
        <v>57</v>
      </c>
      <c r="C21" s="12"/>
      <c r="D21" s="12"/>
      <c r="E21" s="13"/>
      <c r="F21" s="8"/>
      <c r="G21" s="8"/>
    </row>
    <row r="22" ht="72.95" customHeight="1"/>
    <row r="23" ht="72.95" customHeight="1"/>
    <row r="24" ht="72.95" customHeight="1"/>
    <row r="25" ht="72.95" customHeight="1"/>
    <row r="26" ht="72.95" customHeight="1"/>
    <row r="27" ht="72.95" customHeight="1"/>
  </sheetData>
  <mergeCells count="2">
    <mergeCell ref="A1:G1"/>
    <mergeCell ref="B21:E21"/>
  </mergeCells>
  <printOptions horizontalCentered="1"/>
  <pageMargins left="0.751388888888889" right="0.751388888888889" top="1" bottom="1" header="0.5" footer="0.5"/>
  <pageSetup paperSize="9" scale="79" fitToHeight="0" orientation="landscape"/>
  <headerFooter alignWithMargins="0"/>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0"/>
  <sheetViews>
    <sheetView topLeftCell="A16" workbookViewId="0">
      <selection activeCell="D2" sqref="D2"/>
    </sheetView>
  </sheetViews>
  <sheetFormatPr defaultColWidth="9" defaultRowHeight="14.25" outlineLevelCol="6"/>
  <cols>
    <col min="1" max="1" width="7.5" style="51" customWidth="1"/>
    <col min="2" max="2" width="17.625" style="51" customWidth="1"/>
    <col min="3" max="3" width="48.5" style="51" customWidth="1"/>
    <col min="4" max="5" width="17.5" style="51" customWidth="1"/>
    <col min="6" max="6" width="7.125" style="51" customWidth="1"/>
    <col min="7" max="16384" width="9" style="51"/>
  </cols>
  <sheetData>
    <row r="1" ht="27" customHeight="1" spans="1:7">
      <c r="A1" s="52" t="s">
        <v>209</v>
      </c>
      <c r="B1" s="52"/>
      <c r="C1" s="52"/>
      <c r="D1" s="52"/>
      <c r="E1" s="52"/>
      <c r="F1" s="52"/>
      <c r="G1" s="52"/>
    </row>
    <row r="2" ht="19" customHeight="1" spans="1:7">
      <c r="A2" s="6" t="s">
        <v>1</v>
      </c>
      <c r="B2" s="6" t="s">
        <v>2</v>
      </c>
      <c r="C2" s="6" t="s">
        <v>210</v>
      </c>
      <c r="D2" s="6" t="s">
        <v>4</v>
      </c>
      <c r="E2" s="6" t="s">
        <v>5</v>
      </c>
      <c r="F2" s="53" t="s">
        <v>6</v>
      </c>
      <c r="G2" s="54" t="s">
        <v>7</v>
      </c>
    </row>
    <row r="3" ht="71.25" spans="1:7">
      <c r="A3" s="23">
        <v>1</v>
      </c>
      <c r="B3" s="22" t="s">
        <v>211</v>
      </c>
      <c r="C3" s="22" t="s">
        <v>212</v>
      </c>
      <c r="D3" s="22" t="s">
        <v>213</v>
      </c>
      <c r="E3" s="22" t="s">
        <v>27</v>
      </c>
      <c r="F3" s="22">
        <v>1</v>
      </c>
      <c r="G3" s="22"/>
    </row>
    <row r="4" ht="99.75" spans="1:7">
      <c r="A4" s="23">
        <v>2</v>
      </c>
      <c r="B4" s="22" t="s">
        <v>214</v>
      </c>
      <c r="C4" s="22" t="s">
        <v>215</v>
      </c>
      <c r="D4" s="22" t="s">
        <v>213</v>
      </c>
      <c r="E4" s="22" t="s">
        <v>27</v>
      </c>
      <c r="F4" s="22">
        <v>1</v>
      </c>
      <c r="G4" s="22"/>
    </row>
    <row r="5" ht="57" spans="1:7">
      <c r="A5" s="23">
        <v>3</v>
      </c>
      <c r="B5" s="22" t="s">
        <v>216</v>
      </c>
      <c r="C5" s="22" t="s">
        <v>217</v>
      </c>
      <c r="D5" s="22" t="s">
        <v>213</v>
      </c>
      <c r="E5" s="22" t="s">
        <v>27</v>
      </c>
      <c r="F5" s="22">
        <v>1</v>
      </c>
      <c r="G5" s="22"/>
    </row>
    <row r="6" ht="85.5" spans="1:7">
      <c r="A6" s="23">
        <v>4</v>
      </c>
      <c r="B6" s="22" t="s">
        <v>218</v>
      </c>
      <c r="C6" s="22" t="s">
        <v>219</v>
      </c>
      <c r="D6" s="22"/>
      <c r="E6" s="22" t="s">
        <v>27</v>
      </c>
      <c r="F6" s="22">
        <v>1</v>
      </c>
      <c r="G6" s="22"/>
    </row>
    <row r="7" ht="71.25" spans="1:7">
      <c r="A7" s="23">
        <v>5</v>
      </c>
      <c r="B7" s="22" t="s">
        <v>220</v>
      </c>
      <c r="C7" s="22" t="s">
        <v>221</v>
      </c>
      <c r="D7" s="22"/>
      <c r="E7" s="22" t="s">
        <v>27</v>
      </c>
      <c r="F7" s="22">
        <v>1</v>
      </c>
      <c r="G7" s="22"/>
    </row>
    <row r="8" ht="57" spans="1:6">
      <c r="A8" s="23">
        <v>6</v>
      </c>
      <c r="B8" s="22" t="s">
        <v>222</v>
      </c>
      <c r="C8" s="22" t="s">
        <v>223</v>
      </c>
      <c r="D8" s="22" t="s">
        <v>213</v>
      </c>
      <c r="E8" s="22" t="s">
        <v>27</v>
      </c>
      <c r="F8" s="22">
        <v>1</v>
      </c>
    </row>
    <row r="9" ht="80.25" customHeight="1" spans="1:7">
      <c r="A9" s="55">
        <v>7</v>
      </c>
      <c r="B9" s="56" t="s">
        <v>224</v>
      </c>
      <c r="C9" s="56" t="s">
        <v>225</v>
      </c>
      <c r="D9" s="56" t="s">
        <v>213</v>
      </c>
      <c r="E9" s="56" t="s">
        <v>39</v>
      </c>
      <c r="F9" s="56">
        <v>1</v>
      </c>
      <c r="G9" s="56"/>
    </row>
    <row r="10" spans="1:7">
      <c r="A10" s="23">
        <v>8</v>
      </c>
      <c r="B10" s="22" t="s">
        <v>226</v>
      </c>
      <c r="C10" s="22"/>
      <c r="D10" s="23"/>
      <c r="E10" s="23" t="s">
        <v>39</v>
      </c>
      <c r="F10" s="22">
        <v>1</v>
      </c>
      <c r="G10" s="22"/>
    </row>
    <row r="11" ht="57" spans="1:7">
      <c r="A11" s="23">
        <v>9</v>
      </c>
      <c r="B11" s="22" t="s">
        <v>227</v>
      </c>
      <c r="C11" s="22" t="s">
        <v>228</v>
      </c>
      <c r="D11" s="23"/>
      <c r="E11" s="23" t="s">
        <v>22</v>
      </c>
      <c r="F11" s="22">
        <v>4</v>
      </c>
      <c r="G11" s="22"/>
    </row>
    <row r="12" ht="87" customHeight="1" spans="1:7">
      <c r="A12" s="23">
        <v>10</v>
      </c>
      <c r="B12" s="22" t="s">
        <v>229</v>
      </c>
      <c r="C12" s="22" t="s">
        <v>230</v>
      </c>
      <c r="D12" s="23"/>
      <c r="E12" s="23" t="s">
        <v>18</v>
      </c>
      <c r="F12" s="22">
        <v>1</v>
      </c>
      <c r="G12" s="22"/>
    </row>
    <row r="13" ht="42.75" spans="1:7">
      <c r="A13" s="23">
        <v>11</v>
      </c>
      <c r="B13" s="57" t="s">
        <v>231</v>
      </c>
      <c r="C13" s="22" t="s">
        <v>232</v>
      </c>
      <c r="D13" s="23"/>
      <c r="E13" s="23" t="s">
        <v>39</v>
      </c>
      <c r="F13" s="22">
        <v>2</v>
      </c>
      <c r="G13" s="22"/>
    </row>
    <row r="14" ht="87.75" customHeight="1" spans="1:7">
      <c r="A14" s="23">
        <v>12</v>
      </c>
      <c r="B14" s="57" t="s">
        <v>233</v>
      </c>
      <c r="C14" s="22" t="s">
        <v>234</v>
      </c>
      <c r="D14" s="23"/>
      <c r="E14" s="23" t="s">
        <v>18</v>
      </c>
      <c r="F14" s="22">
        <v>6</v>
      </c>
      <c r="G14" s="22"/>
    </row>
    <row r="15" ht="75" customHeight="1" spans="1:7">
      <c r="A15" s="23">
        <v>13</v>
      </c>
      <c r="B15" s="57" t="s">
        <v>235</v>
      </c>
      <c r="C15" s="22" t="s">
        <v>236</v>
      </c>
      <c r="D15" s="23"/>
      <c r="E15" s="23" t="s">
        <v>18</v>
      </c>
      <c r="F15" s="22">
        <v>10</v>
      </c>
      <c r="G15" s="22"/>
    </row>
    <row r="16" ht="72.75" customHeight="1" spans="1:7">
      <c r="A16" s="23">
        <v>14</v>
      </c>
      <c r="B16" s="22" t="s">
        <v>237</v>
      </c>
      <c r="C16" s="22" t="s">
        <v>238</v>
      </c>
      <c r="D16" s="23"/>
      <c r="E16" s="23" t="s">
        <v>39</v>
      </c>
      <c r="F16" s="22">
        <v>1</v>
      </c>
      <c r="G16" s="22"/>
    </row>
    <row r="17" ht="69.75" customHeight="1" spans="1:7">
      <c r="A17" s="23">
        <v>15</v>
      </c>
      <c r="B17" s="22" t="s">
        <v>239</v>
      </c>
      <c r="C17" s="22" t="s">
        <v>240</v>
      </c>
      <c r="D17" s="23"/>
      <c r="E17" s="23" t="s">
        <v>39</v>
      </c>
      <c r="F17" s="22">
        <v>1</v>
      </c>
      <c r="G17" s="22"/>
    </row>
    <row r="18" ht="57" spans="1:7">
      <c r="A18" s="23">
        <v>16</v>
      </c>
      <c r="B18" s="22" t="s">
        <v>241</v>
      </c>
      <c r="C18" s="22" t="s">
        <v>242</v>
      </c>
      <c r="D18" s="23"/>
      <c r="E18" s="23" t="s">
        <v>27</v>
      </c>
      <c r="F18" s="22">
        <v>1</v>
      </c>
      <c r="G18" s="22"/>
    </row>
    <row r="19" ht="42.75" spans="1:7">
      <c r="A19" s="23">
        <v>17</v>
      </c>
      <c r="B19" s="22" t="s">
        <v>243</v>
      </c>
      <c r="C19" s="22" t="s">
        <v>244</v>
      </c>
      <c r="D19" s="22" t="s">
        <v>213</v>
      </c>
      <c r="E19" s="23" t="s">
        <v>27</v>
      </c>
      <c r="F19" s="22">
        <v>1</v>
      </c>
      <c r="G19" s="22"/>
    </row>
    <row r="20" ht="81.75" customHeight="1" spans="1:7">
      <c r="A20" s="23">
        <v>18</v>
      </c>
      <c r="B20" s="22" t="s">
        <v>245</v>
      </c>
      <c r="C20" s="22" t="s">
        <v>246</v>
      </c>
      <c r="D20" s="22" t="s">
        <v>213</v>
      </c>
      <c r="E20" s="23" t="s">
        <v>27</v>
      </c>
      <c r="F20" s="22">
        <v>1</v>
      </c>
      <c r="G20" s="22"/>
    </row>
    <row r="21" ht="89.25" customHeight="1" spans="1:7">
      <c r="A21" s="23">
        <v>19</v>
      </c>
      <c r="B21" s="22" t="s">
        <v>247</v>
      </c>
      <c r="C21" s="22" t="s">
        <v>248</v>
      </c>
      <c r="D21" s="23"/>
      <c r="E21" s="23" t="s">
        <v>18</v>
      </c>
      <c r="F21" s="22">
        <v>2</v>
      </c>
      <c r="G21" s="22"/>
    </row>
    <row r="22" ht="75" customHeight="1" spans="1:7">
      <c r="A22" s="23">
        <v>20</v>
      </c>
      <c r="B22" s="22" t="s">
        <v>249</v>
      </c>
      <c r="C22" s="22" t="s">
        <v>250</v>
      </c>
      <c r="D22" s="23"/>
      <c r="E22" s="23" t="s">
        <v>18</v>
      </c>
      <c r="F22" s="22">
        <v>150</v>
      </c>
      <c r="G22" s="22"/>
    </row>
    <row r="23" ht="79.5" customHeight="1" spans="1:7">
      <c r="A23" s="23">
        <v>21</v>
      </c>
      <c r="B23" s="22" t="s">
        <v>251</v>
      </c>
      <c r="C23" s="22" t="s">
        <v>250</v>
      </c>
      <c r="D23" s="23"/>
      <c r="E23" s="23" t="s">
        <v>18</v>
      </c>
      <c r="F23" s="22">
        <v>150</v>
      </c>
      <c r="G23" s="22"/>
    </row>
    <row r="24" ht="84" customHeight="1" spans="1:7">
      <c r="A24" s="23">
        <v>22</v>
      </c>
      <c r="B24" s="22" t="s">
        <v>252</v>
      </c>
      <c r="C24" s="22" t="s">
        <v>253</v>
      </c>
      <c r="D24" s="23"/>
      <c r="E24" s="23" t="s">
        <v>18</v>
      </c>
      <c r="F24" s="22">
        <v>2</v>
      </c>
      <c r="G24" s="22"/>
    </row>
    <row r="25" ht="89.25" customHeight="1" spans="1:7">
      <c r="A25" s="23">
        <v>23</v>
      </c>
      <c r="B25" s="22" t="s">
        <v>254</v>
      </c>
      <c r="C25" s="22" t="s">
        <v>253</v>
      </c>
      <c r="D25" s="23"/>
      <c r="E25" s="23" t="s">
        <v>18</v>
      </c>
      <c r="F25" s="22">
        <v>2</v>
      </c>
      <c r="G25" s="22"/>
    </row>
    <row r="26" ht="93.75" customHeight="1" spans="1:7">
      <c r="A26" s="23">
        <v>24</v>
      </c>
      <c r="B26" s="22" t="s">
        <v>255</v>
      </c>
      <c r="C26" s="22" t="s">
        <v>253</v>
      </c>
      <c r="D26" s="23"/>
      <c r="E26" s="23" t="s">
        <v>18</v>
      </c>
      <c r="F26" s="22">
        <v>2</v>
      </c>
      <c r="G26" s="22"/>
    </row>
    <row r="27" ht="81.75" customHeight="1" spans="1:7">
      <c r="A27" s="23">
        <v>25</v>
      </c>
      <c r="B27" s="22" t="s">
        <v>256</v>
      </c>
      <c r="C27" s="22" t="s">
        <v>253</v>
      </c>
      <c r="D27" s="23"/>
      <c r="E27" s="23" t="s">
        <v>18</v>
      </c>
      <c r="F27" s="22">
        <v>2</v>
      </c>
      <c r="G27" s="22"/>
    </row>
    <row r="28" ht="86.25" customHeight="1" spans="1:7">
      <c r="A28" s="23">
        <v>26</v>
      </c>
      <c r="B28" s="22" t="s">
        <v>257</v>
      </c>
      <c r="C28" s="22" t="s">
        <v>258</v>
      </c>
      <c r="D28" s="23"/>
      <c r="E28" s="23" t="s">
        <v>15</v>
      </c>
      <c r="F28" s="22">
        <v>3</v>
      </c>
      <c r="G28" s="22"/>
    </row>
    <row r="29" ht="99" customHeight="1" spans="1:7">
      <c r="A29" s="23">
        <v>27</v>
      </c>
      <c r="B29" s="22" t="s">
        <v>259</v>
      </c>
      <c r="C29" s="22" t="s">
        <v>260</v>
      </c>
      <c r="D29" s="23"/>
      <c r="E29" s="23" t="s">
        <v>18</v>
      </c>
      <c r="F29" s="22">
        <v>2</v>
      </c>
      <c r="G29" s="22"/>
    </row>
    <row r="30" ht="28.5" customHeight="1" spans="1:7">
      <c r="A30" s="23">
        <v>28</v>
      </c>
      <c r="B30" s="58" t="s">
        <v>57</v>
      </c>
      <c r="C30" s="58"/>
      <c r="D30" s="58"/>
      <c r="E30" s="58"/>
      <c r="F30" s="59"/>
      <c r="G30" s="60"/>
    </row>
  </sheetData>
  <mergeCells count="2">
    <mergeCell ref="A1:G1"/>
    <mergeCell ref="B30:F30"/>
  </mergeCells>
  <printOptions horizontalCentered="1"/>
  <pageMargins left="0.700694444444445" right="0.700694444444445" top="0.41" bottom="0.37" header="0.298611111111111" footer="0.298611111111111"/>
  <pageSetup paperSize="9" fitToHeight="0" orientation="landscape"/>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topLeftCell="A5" workbookViewId="0">
      <selection activeCell="L5" sqref="L5"/>
    </sheetView>
  </sheetViews>
  <sheetFormatPr defaultColWidth="8.75" defaultRowHeight="14.25" outlineLevelCol="7"/>
  <cols>
    <col min="1" max="1" width="5.75" style="40" customWidth="1"/>
    <col min="2" max="2" width="11.5" style="40" customWidth="1"/>
    <col min="3" max="3" width="18.25" style="2" customWidth="1"/>
    <col min="4" max="4" width="31.5" style="2" customWidth="1"/>
    <col min="5" max="5" width="19.25" style="41" customWidth="1"/>
    <col min="6" max="6" width="6.625" style="40" customWidth="1"/>
    <col min="7" max="7" width="7.875" style="40" customWidth="1"/>
    <col min="8" max="8" width="8.25" style="40" customWidth="1"/>
    <col min="9" max="16384" width="8.75" style="41"/>
  </cols>
  <sheetData>
    <row r="1" ht="24.95" customHeight="1" spans="1:8">
      <c r="A1" s="42" t="s">
        <v>261</v>
      </c>
      <c r="B1" s="42"/>
      <c r="C1" s="43"/>
      <c r="D1" s="43"/>
      <c r="E1" s="42"/>
      <c r="F1" s="42"/>
      <c r="G1" s="42"/>
      <c r="H1" s="42"/>
    </row>
    <row r="2" ht="24.95" customHeight="1" spans="1:8">
      <c r="A2" s="6" t="s">
        <v>1</v>
      </c>
      <c r="B2" s="6" t="s">
        <v>2</v>
      </c>
      <c r="C2" s="44" t="s">
        <v>210</v>
      </c>
      <c r="D2" s="44" t="s">
        <v>262</v>
      </c>
      <c r="E2" s="6" t="s">
        <v>4</v>
      </c>
      <c r="F2" s="6" t="s">
        <v>5</v>
      </c>
      <c r="G2" s="45" t="s">
        <v>6</v>
      </c>
      <c r="H2" s="7" t="s">
        <v>7</v>
      </c>
    </row>
    <row r="3" ht="102.95" customHeight="1" spans="1:8">
      <c r="A3" s="8">
        <v>1</v>
      </c>
      <c r="B3" s="8" t="s">
        <v>263</v>
      </c>
      <c r="C3" s="46"/>
      <c r="D3" s="47"/>
      <c r="E3" s="48"/>
      <c r="F3" s="10" t="s">
        <v>39</v>
      </c>
      <c r="G3" s="8">
        <v>12</v>
      </c>
      <c r="H3" s="8"/>
    </row>
    <row r="4" ht="57" spans="1:8">
      <c r="A4" s="8">
        <v>2</v>
      </c>
      <c r="B4" s="8" t="s">
        <v>264</v>
      </c>
      <c r="C4" s="49"/>
      <c r="D4" s="47" t="s">
        <v>265</v>
      </c>
      <c r="E4" s="48"/>
      <c r="F4" s="10" t="s">
        <v>39</v>
      </c>
      <c r="G4" s="8">
        <v>12</v>
      </c>
      <c r="H4" s="8"/>
    </row>
    <row r="5" ht="85.5" spans="1:8">
      <c r="A5" s="8">
        <v>3</v>
      </c>
      <c r="B5" s="8" t="s">
        <v>266</v>
      </c>
      <c r="C5" s="47" t="s">
        <v>267</v>
      </c>
      <c r="D5" s="47" t="s">
        <v>268</v>
      </c>
      <c r="E5" s="48"/>
      <c r="F5" s="10" t="s">
        <v>39</v>
      </c>
      <c r="G5" s="8">
        <v>1</v>
      </c>
      <c r="H5" s="8"/>
    </row>
    <row r="6" ht="384.75" spans="1:8">
      <c r="A6" s="8">
        <v>4</v>
      </c>
      <c r="B6" s="8" t="s">
        <v>269</v>
      </c>
      <c r="C6" s="35" t="s">
        <v>270</v>
      </c>
      <c r="D6" s="47" t="s">
        <v>271</v>
      </c>
      <c r="E6" s="48"/>
      <c r="F6" s="10" t="s">
        <v>39</v>
      </c>
      <c r="G6" s="8">
        <v>12</v>
      </c>
      <c r="H6" s="8"/>
    </row>
    <row r="7" ht="71.25" spans="1:8">
      <c r="A7" s="8">
        <v>5</v>
      </c>
      <c r="B7" s="8" t="s">
        <v>272</v>
      </c>
      <c r="C7" s="46" t="s">
        <v>273</v>
      </c>
      <c r="D7" s="47" t="s">
        <v>274</v>
      </c>
      <c r="E7" s="48"/>
      <c r="F7" s="10" t="s">
        <v>22</v>
      </c>
      <c r="G7" s="8">
        <v>12</v>
      </c>
      <c r="H7" s="8"/>
    </row>
    <row r="8" ht="71.25" spans="1:8">
      <c r="A8" s="8">
        <v>6</v>
      </c>
      <c r="B8" s="8" t="s">
        <v>275</v>
      </c>
      <c r="C8" s="46" t="s">
        <v>276</v>
      </c>
      <c r="D8" s="47" t="s">
        <v>277</v>
      </c>
      <c r="E8" s="48"/>
      <c r="F8" s="10" t="s">
        <v>22</v>
      </c>
      <c r="G8" s="8">
        <v>12</v>
      </c>
      <c r="H8" s="8"/>
    </row>
    <row r="9" ht="213.75" spans="1:8">
      <c r="A9" s="8">
        <v>7</v>
      </c>
      <c r="B9" s="8" t="s">
        <v>278</v>
      </c>
      <c r="C9" s="35"/>
      <c r="D9" s="47" t="s">
        <v>279</v>
      </c>
      <c r="E9" s="48"/>
      <c r="F9" s="10" t="s">
        <v>27</v>
      </c>
      <c r="G9" s="8">
        <v>1</v>
      </c>
      <c r="H9" s="8"/>
    </row>
    <row r="10" ht="66.95" customHeight="1" spans="1:8">
      <c r="A10" s="8">
        <v>8</v>
      </c>
      <c r="B10" s="8" t="s">
        <v>280</v>
      </c>
      <c r="C10" s="35"/>
      <c r="D10" s="35" t="s">
        <v>281</v>
      </c>
      <c r="E10" s="48"/>
      <c r="F10" s="8" t="s">
        <v>27</v>
      </c>
      <c r="G10" s="8">
        <v>1</v>
      </c>
      <c r="H10" s="8"/>
    </row>
    <row r="11" ht="50.1" customHeight="1" spans="1:8">
      <c r="A11" s="8">
        <v>9</v>
      </c>
      <c r="B11" s="50" t="s">
        <v>57</v>
      </c>
      <c r="C11" s="12"/>
      <c r="D11" s="12"/>
      <c r="E11" s="12"/>
      <c r="F11" s="12"/>
      <c r="G11" s="13"/>
      <c r="H11" s="8"/>
    </row>
    <row r="12" ht="50.1" customHeight="1"/>
    <row r="13" ht="50.1" customHeight="1"/>
    <row r="14" ht="50.1" customHeight="1"/>
    <row r="15" ht="50.1" customHeight="1"/>
    <row r="16" ht="50.1" customHeight="1"/>
    <row r="17" ht="50.1" customHeight="1"/>
  </sheetData>
  <mergeCells count="2">
    <mergeCell ref="A1:H1"/>
    <mergeCell ref="B11:G11"/>
  </mergeCells>
  <printOptions horizontalCentered="1"/>
  <pageMargins left="0.700694444444445" right="0.700694444444445" top="0.751388888888889" bottom="0.751388888888889" header="0.298611111111111" footer="0.298611111111111"/>
  <pageSetup paperSize="9" orientation="landscape"/>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B42"/>
  <sheetViews>
    <sheetView topLeftCell="A15" workbookViewId="0">
      <selection activeCell="D4" sqref="D4"/>
    </sheetView>
  </sheetViews>
  <sheetFormatPr defaultColWidth="8.75" defaultRowHeight="14.25"/>
  <cols>
    <col min="1" max="1" width="5.625" style="2"/>
    <col min="2" max="2" width="15.25" style="2" customWidth="1"/>
    <col min="3" max="3" width="14.625" style="2" customWidth="1"/>
    <col min="4" max="4" width="69.25" style="2" customWidth="1"/>
    <col min="5" max="5" width="9" style="2"/>
    <col min="6" max="6" width="9.125" style="2" customWidth="1"/>
    <col min="7" max="7" width="11.25" style="2" customWidth="1"/>
    <col min="8" max="16384" width="8.75" style="2"/>
  </cols>
  <sheetData>
    <row r="1" ht="51" customHeight="1" spans="1:7">
      <c r="A1" s="3" t="s">
        <v>282</v>
      </c>
      <c r="B1" s="3"/>
      <c r="C1" s="3"/>
      <c r="D1" s="3"/>
      <c r="E1" s="3"/>
      <c r="F1" s="3"/>
      <c r="G1" s="3"/>
    </row>
    <row r="2" ht="27" customHeight="1" spans="1:7">
      <c r="A2" s="4" t="s">
        <v>1</v>
      </c>
      <c r="B2" s="5" t="s">
        <v>283</v>
      </c>
      <c r="C2" s="6" t="s">
        <v>284</v>
      </c>
      <c r="D2" s="5" t="s">
        <v>262</v>
      </c>
      <c r="E2" s="4" t="s">
        <v>5</v>
      </c>
      <c r="F2" s="4" t="s">
        <v>6</v>
      </c>
      <c r="G2" s="7" t="s">
        <v>7</v>
      </c>
    </row>
    <row r="3" ht="28.5" spans="1:7">
      <c r="A3" s="8">
        <v>1</v>
      </c>
      <c r="B3" s="8" t="s">
        <v>263</v>
      </c>
      <c r="C3" s="9"/>
      <c r="D3" s="10" t="s">
        <v>285</v>
      </c>
      <c r="E3" s="8" t="s">
        <v>39</v>
      </c>
      <c r="F3" s="8">
        <v>1</v>
      </c>
      <c r="G3" s="8"/>
    </row>
    <row r="4" ht="42.75" spans="1:7">
      <c r="A4" s="8">
        <v>2</v>
      </c>
      <c r="B4" s="8" t="s">
        <v>286</v>
      </c>
      <c r="C4" s="11" t="s">
        <v>287</v>
      </c>
      <c r="D4" s="10" t="s">
        <v>265</v>
      </c>
      <c r="E4" s="8" t="s">
        <v>39</v>
      </c>
      <c r="F4" s="8">
        <v>1</v>
      </c>
      <c r="G4" s="8"/>
    </row>
    <row r="5" ht="142.5" spans="1:7">
      <c r="A5" s="8">
        <v>3</v>
      </c>
      <c r="B5" s="8" t="s">
        <v>288</v>
      </c>
      <c r="C5" s="8" t="s">
        <v>289</v>
      </c>
      <c r="D5" s="10" t="s">
        <v>290</v>
      </c>
      <c r="E5" s="8" t="s">
        <v>39</v>
      </c>
      <c r="F5" s="8">
        <v>1</v>
      </c>
      <c r="G5" s="8"/>
    </row>
    <row r="6" ht="57" spans="1:7">
      <c r="A6" s="8">
        <v>4</v>
      </c>
      <c r="B6" s="8" t="s">
        <v>291</v>
      </c>
      <c r="C6" s="10" t="s">
        <v>292</v>
      </c>
      <c r="D6" s="10" t="s">
        <v>293</v>
      </c>
      <c r="E6" s="8" t="s">
        <v>39</v>
      </c>
      <c r="F6" s="8">
        <v>1</v>
      </c>
      <c r="G6" s="8"/>
    </row>
    <row r="7" ht="21" customHeight="1" spans="1:7">
      <c r="A7" s="8">
        <v>5</v>
      </c>
      <c r="B7" s="12" t="s">
        <v>294</v>
      </c>
      <c r="C7" s="12"/>
      <c r="D7" s="12"/>
      <c r="E7" s="12"/>
      <c r="F7" s="13"/>
      <c r="G7" s="8"/>
    </row>
    <row r="8" s="1" customFormat="1" ht="50.1" customHeight="1" spans="1:208">
      <c r="A8" s="14" t="s">
        <v>295</v>
      </c>
      <c r="B8" s="15"/>
      <c r="C8" s="15"/>
      <c r="D8" s="15"/>
      <c r="E8" s="15"/>
      <c r="F8" s="16"/>
      <c r="G8" s="8"/>
      <c r="H8" s="17"/>
      <c r="L8" s="17"/>
      <c r="M8" s="17"/>
      <c r="N8" s="17"/>
      <c r="O8" s="17"/>
      <c r="P8" s="17"/>
      <c r="T8" s="17"/>
      <c r="U8" s="17"/>
      <c r="V8" s="17"/>
      <c r="W8" s="17"/>
      <c r="X8" s="17"/>
      <c r="AB8" s="17"/>
      <c r="AC8" s="17"/>
      <c r="AD8" s="17"/>
      <c r="AE8" s="17"/>
      <c r="AF8" s="17"/>
      <c r="AJ8" s="17"/>
      <c r="AK8" s="17"/>
      <c r="AL8" s="17"/>
      <c r="AM8" s="17"/>
      <c r="AN8" s="17"/>
      <c r="AR8" s="17"/>
      <c r="AS8" s="17"/>
      <c r="AT8" s="17"/>
      <c r="AU8" s="17"/>
      <c r="AV8" s="17"/>
      <c r="AZ8" s="17"/>
      <c r="BA8" s="17"/>
      <c r="BB8" s="17"/>
      <c r="BC8" s="17"/>
      <c r="BD8" s="17"/>
      <c r="BH8" s="17"/>
      <c r="BI8" s="17"/>
      <c r="BJ8" s="17"/>
      <c r="BK8" s="17"/>
      <c r="BL8" s="17"/>
      <c r="BP8" s="17"/>
      <c r="BQ8" s="17"/>
      <c r="BR8" s="17"/>
      <c r="BS8" s="17"/>
      <c r="BT8" s="17"/>
      <c r="BX8" s="17"/>
      <c r="BY8" s="17"/>
      <c r="BZ8" s="17"/>
      <c r="CA8" s="17"/>
      <c r="CB8" s="17"/>
      <c r="CF8" s="17"/>
      <c r="CG8" s="17"/>
      <c r="CH8" s="17"/>
      <c r="CI8" s="17"/>
      <c r="CJ8" s="17"/>
      <c r="CN8" s="17"/>
      <c r="CO8" s="17"/>
      <c r="CP8" s="17"/>
      <c r="CQ8" s="17"/>
      <c r="CR8" s="17"/>
      <c r="CV8" s="17"/>
      <c r="CW8" s="17"/>
      <c r="CX8" s="17"/>
      <c r="CY8" s="17"/>
      <c r="CZ8" s="17"/>
      <c r="DD8" s="17"/>
      <c r="DE8" s="17"/>
      <c r="DF8" s="17"/>
      <c r="DG8" s="17"/>
      <c r="DH8" s="17"/>
      <c r="DL8" s="17"/>
      <c r="DM8" s="17"/>
      <c r="DN8" s="17"/>
      <c r="DO8" s="17"/>
      <c r="DP8" s="17"/>
      <c r="DT8" s="17"/>
      <c r="DU8" s="17"/>
      <c r="DV8" s="17"/>
      <c r="DW8" s="17"/>
      <c r="DX8" s="17"/>
      <c r="EB8" s="17"/>
      <c r="EC8" s="17"/>
      <c r="ED8" s="17"/>
      <c r="EE8" s="17"/>
      <c r="EF8" s="17"/>
      <c r="EJ8" s="17"/>
      <c r="EK8" s="17"/>
      <c r="EL8" s="17"/>
      <c r="EM8" s="17"/>
      <c r="EN8" s="17"/>
      <c r="ER8" s="17"/>
      <c r="ES8" s="17"/>
      <c r="ET8" s="17"/>
      <c r="EU8" s="17"/>
      <c r="EV8" s="17"/>
      <c r="EZ8" s="17"/>
      <c r="FA8" s="17"/>
      <c r="FB8" s="17"/>
      <c r="FC8" s="17"/>
      <c r="FD8" s="17"/>
      <c r="FH8" s="17"/>
      <c r="FI8" s="17"/>
      <c r="FJ8" s="17"/>
      <c r="FK8" s="17"/>
      <c r="FL8" s="17"/>
      <c r="FP8" s="17"/>
      <c r="FQ8" s="17"/>
      <c r="FR8" s="17"/>
      <c r="FS8" s="17"/>
      <c r="FT8" s="17"/>
      <c r="FX8" s="17"/>
      <c r="FY8" s="17"/>
      <c r="FZ8" s="17"/>
      <c r="GA8" s="17"/>
      <c r="GB8" s="17"/>
      <c r="GF8" s="17"/>
      <c r="GG8" s="17"/>
      <c r="GH8" s="17"/>
      <c r="GI8" s="17"/>
      <c r="GJ8" s="17"/>
      <c r="GN8" s="17"/>
      <c r="GO8" s="17"/>
      <c r="GP8" s="17"/>
      <c r="GQ8" s="17"/>
      <c r="GR8" s="17"/>
      <c r="GV8" s="17"/>
      <c r="GW8" s="17"/>
      <c r="GX8" s="17"/>
      <c r="GY8" s="17"/>
      <c r="GZ8" s="17"/>
    </row>
    <row r="9" s="1" customFormat="1" ht="33" customHeight="1" spans="1:210">
      <c r="A9" s="4" t="s">
        <v>1</v>
      </c>
      <c r="B9" s="5" t="s">
        <v>283</v>
      </c>
      <c r="C9" s="6" t="s">
        <v>284</v>
      </c>
      <c r="D9" s="5" t="s">
        <v>262</v>
      </c>
      <c r="E9" s="4" t="s">
        <v>5</v>
      </c>
      <c r="F9" s="4" t="s">
        <v>6</v>
      </c>
      <c r="G9" s="7" t="s">
        <v>7</v>
      </c>
      <c r="H9" s="18"/>
      <c r="I9" s="37"/>
      <c r="J9" s="37"/>
      <c r="L9" s="18"/>
      <c r="M9" s="18"/>
      <c r="N9" s="18"/>
      <c r="O9" s="18"/>
      <c r="P9" s="18"/>
      <c r="Q9" s="37"/>
      <c r="R9" s="37"/>
      <c r="T9" s="18"/>
      <c r="U9" s="18"/>
      <c r="V9" s="18"/>
      <c r="W9" s="18"/>
      <c r="X9" s="18"/>
      <c r="Y9" s="37"/>
      <c r="Z9" s="37"/>
      <c r="AB9" s="18"/>
      <c r="AC9" s="18"/>
      <c r="AD9" s="18"/>
      <c r="AE9" s="18"/>
      <c r="AF9" s="18"/>
      <c r="AG9" s="37"/>
      <c r="AH9" s="37"/>
      <c r="AJ9" s="18"/>
      <c r="AK9" s="18"/>
      <c r="AL9" s="18"/>
      <c r="AM9" s="18"/>
      <c r="AN9" s="18"/>
      <c r="AO9" s="37"/>
      <c r="AP9" s="37"/>
      <c r="AR9" s="18"/>
      <c r="AS9" s="18"/>
      <c r="AT9" s="18"/>
      <c r="AU9" s="18"/>
      <c r="AV9" s="18"/>
      <c r="AW9" s="37"/>
      <c r="AX9" s="37"/>
      <c r="AZ9" s="18"/>
      <c r="BA9" s="18"/>
      <c r="BB9" s="18"/>
      <c r="BC9" s="18"/>
      <c r="BD9" s="18"/>
      <c r="BE9" s="37"/>
      <c r="BF9" s="37"/>
      <c r="BH9" s="18"/>
      <c r="BI9" s="18"/>
      <c r="BJ9" s="18"/>
      <c r="BK9" s="18"/>
      <c r="BL9" s="18"/>
      <c r="BM9" s="37"/>
      <c r="BN9" s="37"/>
      <c r="BP9" s="18"/>
      <c r="BQ9" s="18"/>
      <c r="BR9" s="18"/>
      <c r="BS9" s="18"/>
      <c r="BT9" s="18"/>
      <c r="BU9" s="37"/>
      <c r="BV9" s="37"/>
      <c r="BX9" s="18"/>
      <c r="BY9" s="18"/>
      <c r="BZ9" s="18"/>
      <c r="CA9" s="18"/>
      <c r="CB9" s="18"/>
      <c r="CC9" s="37"/>
      <c r="CD9" s="37"/>
      <c r="CF9" s="18"/>
      <c r="CG9" s="18"/>
      <c r="CH9" s="18"/>
      <c r="CI9" s="18"/>
      <c r="CJ9" s="18"/>
      <c r="CK9" s="37"/>
      <c r="CL9" s="37"/>
      <c r="CN9" s="18"/>
      <c r="CO9" s="18"/>
      <c r="CP9" s="18"/>
      <c r="CQ9" s="18"/>
      <c r="CR9" s="18"/>
      <c r="CS9" s="37"/>
      <c r="CT9" s="37"/>
      <c r="CV9" s="18"/>
      <c r="CW9" s="18"/>
      <c r="CX9" s="18"/>
      <c r="CY9" s="18"/>
      <c r="CZ9" s="18"/>
      <c r="DA9" s="37"/>
      <c r="DB9" s="37"/>
      <c r="DD9" s="18"/>
      <c r="DE9" s="18"/>
      <c r="DF9" s="18"/>
      <c r="DG9" s="18"/>
      <c r="DH9" s="18"/>
      <c r="DI9" s="37"/>
      <c r="DJ9" s="37"/>
      <c r="DL9" s="18"/>
      <c r="DM9" s="18"/>
      <c r="DN9" s="18"/>
      <c r="DO9" s="18"/>
      <c r="DP9" s="18"/>
      <c r="DQ9" s="37"/>
      <c r="DR9" s="37"/>
      <c r="DT9" s="18"/>
      <c r="DU9" s="18"/>
      <c r="DV9" s="18"/>
      <c r="DW9" s="18"/>
      <c r="DX9" s="18"/>
      <c r="DY9" s="37"/>
      <c r="DZ9" s="37"/>
      <c r="EB9" s="18"/>
      <c r="EC9" s="18"/>
      <c r="ED9" s="18"/>
      <c r="EE9" s="18"/>
      <c r="EF9" s="18"/>
      <c r="EG9" s="37"/>
      <c r="EH9" s="37"/>
      <c r="EJ9" s="18"/>
      <c r="EK9" s="18"/>
      <c r="EL9" s="18"/>
      <c r="EM9" s="18"/>
      <c r="EN9" s="18"/>
      <c r="EO9" s="37"/>
      <c r="EP9" s="37"/>
      <c r="ER9" s="18"/>
      <c r="ES9" s="18"/>
      <c r="ET9" s="18"/>
      <c r="EU9" s="18"/>
      <c r="EV9" s="18"/>
      <c r="EW9" s="37"/>
      <c r="EX9" s="37"/>
      <c r="EZ9" s="18"/>
      <c r="FA9" s="18"/>
      <c r="FB9" s="18"/>
      <c r="FC9" s="18"/>
      <c r="FD9" s="18"/>
      <c r="FE9" s="37"/>
      <c r="FF9" s="37"/>
      <c r="FH9" s="18"/>
      <c r="FI9" s="18"/>
      <c r="FJ9" s="18"/>
      <c r="FK9" s="18"/>
      <c r="FL9" s="18"/>
      <c r="FM9" s="37"/>
      <c r="FN9" s="37"/>
      <c r="FP9" s="18"/>
      <c r="FQ9" s="18"/>
      <c r="FR9" s="18"/>
      <c r="FS9" s="18"/>
      <c r="FT9" s="18"/>
      <c r="FU9" s="37"/>
      <c r="FV9" s="37"/>
      <c r="FX9" s="18"/>
      <c r="FY9" s="18"/>
      <c r="FZ9" s="18"/>
      <c r="GA9" s="18"/>
      <c r="GB9" s="18"/>
      <c r="GC9" s="37"/>
      <c r="GD9" s="37"/>
      <c r="GF9" s="18"/>
      <c r="GG9" s="18"/>
      <c r="GH9" s="18"/>
      <c r="GI9" s="18"/>
      <c r="GJ9" s="18"/>
      <c r="GK9" s="37"/>
      <c r="GL9" s="37"/>
      <c r="GN9" s="18"/>
      <c r="GO9" s="18"/>
      <c r="GP9" s="18"/>
      <c r="GQ9" s="18"/>
      <c r="GR9" s="18"/>
      <c r="GS9" s="37"/>
      <c r="GT9" s="37"/>
      <c r="GV9" s="18"/>
      <c r="GW9" s="18"/>
      <c r="GX9" s="18"/>
      <c r="GY9" s="18"/>
      <c r="GZ9" s="18"/>
      <c r="HA9" s="37"/>
      <c r="HB9" s="37"/>
    </row>
    <row r="10" s="1" customFormat="1" ht="409.5" spans="1:208">
      <c r="A10" s="19">
        <v>1</v>
      </c>
      <c r="B10" s="19" t="s">
        <v>296</v>
      </c>
      <c r="C10" s="20" t="s">
        <v>297</v>
      </c>
      <c r="D10" s="9" t="s">
        <v>298</v>
      </c>
      <c r="E10" s="20" t="s">
        <v>27</v>
      </c>
      <c r="F10" s="20">
        <v>1</v>
      </c>
      <c r="G10" s="8"/>
      <c r="H10" s="18"/>
      <c r="L10" s="18"/>
      <c r="M10" s="18"/>
      <c r="N10" s="18"/>
      <c r="O10" s="18"/>
      <c r="P10" s="18"/>
      <c r="T10" s="18"/>
      <c r="U10" s="18"/>
      <c r="V10" s="18"/>
      <c r="W10" s="18"/>
      <c r="X10" s="18"/>
      <c r="AB10" s="18"/>
      <c r="AC10" s="18"/>
      <c r="AD10" s="18"/>
      <c r="AE10" s="18"/>
      <c r="AF10" s="18"/>
      <c r="AJ10" s="18"/>
      <c r="AK10" s="18"/>
      <c r="AL10" s="18"/>
      <c r="AM10" s="18"/>
      <c r="AN10" s="18"/>
      <c r="AR10" s="18"/>
      <c r="AS10" s="18"/>
      <c r="AT10" s="18"/>
      <c r="AU10" s="18"/>
      <c r="AV10" s="18"/>
      <c r="AZ10" s="18"/>
      <c r="BA10" s="18"/>
      <c r="BB10" s="18"/>
      <c r="BC10" s="18"/>
      <c r="BD10" s="18"/>
      <c r="BH10" s="18"/>
      <c r="BI10" s="18"/>
      <c r="BJ10" s="18"/>
      <c r="BK10" s="18"/>
      <c r="BL10" s="18"/>
      <c r="BP10" s="18"/>
      <c r="BQ10" s="18"/>
      <c r="BR10" s="18"/>
      <c r="BS10" s="18"/>
      <c r="BT10" s="18"/>
      <c r="BX10" s="18"/>
      <c r="BY10" s="18"/>
      <c r="BZ10" s="18"/>
      <c r="CA10" s="18"/>
      <c r="CB10" s="18"/>
      <c r="CF10" s="18"/>
      <c r="CG10" s="18"/>
      <c r="CH10" s="18"/>
      <c r="CI10" s="18"/>
      <c r="CJ10" s="18"/>
      <c r="CN10" s="18"/>
      <c r="CO10" s="18"/>
      <c r="CP10" s="18"/>
      <c r="CQ10" s="18"/>
      <c r="CR10" s="18"/>
      <c r="CV10" s="18"/>
      <c r="CW10" s="18"/>
      <c r="CX10" s="18"/>
      <c r="CY10" s="18"/>
      <c r="CZ10" s="18"/>
      <c r="DD10" s="18"/>
      <c r="DE10" s="18"/>
      <c r="DF10" s="18"/>
      <c r="DG10" s="18"/>
      <c r="DH10" s="18"/>
      <c r="DL10" s="18"/>
      <c r="DM10" s="18"/>
      <c r="DN10" s="18"/>
      <c r="DO10" s="18"/>
      <c r="DP10" s="18"/>
      <c r="DT10" s="18"/>
      <c r="DU10" s="18"/>
      <c r="DV10" s="18"/>
      <c r="DW10" s="18"/>
      <c r="DX10" s="18"/>
      <c r="EB10" s="18"/>
      <c r="EC10" s="18"/>
      <c r="ED10" s="18"/>
      <c r="EE10" s="18"/>
      <c r="EF10" s="18"/>
      <c r="EJ10" s="18"/>
      <c r="EK10" s="18"/>
      <c r="EL10" s="18"/>
      <c r="EM10" s="18"/>
      <c r="EN10" s="18"/>
      <c r="ER10" s="18"/>
      <c r="ES10" s="18"/>
      <c r="ET10" s="18"/>
      <c r="EU10" s="18"/>
      <c r="EV10" s="18"/>
      <c r="EZ10" s="18"/>
      <c r="FA10" s="18"/>
      <c r="FB10" s="18"/>
      <c r="FC10" s="18"/>
      <c r="FD10" s="18"/>
      <c r="FH10" s="18"/>
      <c r="FI10" s="18"/>
      <c r="FJ10" s="18"/>
      <c r="FK10" s="18"/>
      <c r="FL10" s="18"/>
      <c r="FP10" s="18"/>
      <c r="FQ10" s="18"/>
      <c r="FR10" s="18"/>
      <c r="FS10" s="18"/>
      <c r="FT10" s="18"/>
      <c r="FX10" s="18"/>
      <c r="FY10" s="18"/>
      <c r="FZ10" s="18"/>
      <c r="GA10" s="18"/>
      <c r="GB10" s="18"/>
      <c r="GF10" s="18"/>
      <c r="GG10" s="18"/>
      <c r="GH10" s="18"/>
      <c r="GI10" s="18"/>
      <c r="GJ10" s="18"/>
      <c r="GN10" s="18"/>
      <c r="GO10" s="18"/>
      <c r="GP10" s="18"/>
      <c r="GQ10" s="18"/>
      <c r="GR10" s="18"/>
      <c r="GV10" s="18"/>
      <c r="GW10" s="18"/>
      <c r="GX10" s="18"/>
      <c r="GY10" s="18"/>
      <c r="GZ10" s="18"/>
    </row>
    <row r="11" s="1" customFormat="1" ht="199.5" spans="1:208">
      <c r="A11" s="19">
        <v>2</v>
      </c>
      <c r="B11" s="19" t="s">
        <v>299</v>
      </c>
      <c r="C11" s="21" t="s">
        <v>300</v>
      </c>
      <c r="D11" s="9" t="s">
        <v>301</v>
      </c>
      <c r="E11" s="20" t="s">
        <v>27</v>
      </c>
      <c r="F11" s="20">
        <v>4</v>
      </c>
      <c r="G11" s="8"/>
      <c r="H11" s="18"/>
      <c r="L11" s="18"/>
      <c r="M11" s="18"/>
      <c r="N11" s="18"/>
      <c r="O11" s="18"/>
      <c r="P11" s="18"/>
      <c r="T11" s="18"/>
      <c r="U11" s="18"/>
      <c r="V11" s="18"/>
      <c r="W11" s="18"/>
      <c r="X11" s="18"/>
      <c r="AB11" s="18"/>
      <c r="AC11" s="18"/>
      <c r="AD11" s="18"/>
      <c r="AE11" s="18"/>
      <c r="AF11" s="18"/>
      <c r="AJ11" s="18"/>
      <c r="AK11" s="18"/>
      <c r="AL11" s="18"/>
      <c r="AM11" s="18"/>
      <c r="AN11" s="18"/>
      <c r="AR11" s="18"/>
      <c r="AS11" s="18"/>
      <c r="AT11" s="18"/>
      <c r="AU11" s="18"/>
      <c r="AV11" s="18"/>
      <c r="AZ11" s="18"/>
      <c r="BA11" s="18"/>
      <c r="BB11" s="18"/>
      <c r="BC11" s="18"/>
      <c r="BD11" s="18"/>
      <c r="BH11" s="18"/>
      <c r="BI11" s="18"/>
      <c r="BJ11" s="18"/>
      <c r="BK11" s="18"/>
      <c r="BL11" s="18"/>
      <c r="BP11" s="18"/>
      <c r="BQ11" s="18"/>
      <c r="BR11" s="18"/>
      <c r="BS11" s="18"/>
      <c r="BT11" s="18"/>
      <c r="BX11" s="18"/>
      <c r="BY11" s="18"/>
      <c r="BZ11" s="18"/>
      <c r="CA11" s="18"/>
      <c r="CB11" s="18"/>
      <c r="CF11" s="18"/>
      <c r="CG11" s="18"/>
      <c r="CH11" s="18"/>
      <c r="CI11" s="18"/>
      <c r="CJ11" s="18"/>
      <c r="CN11" s="18"/>
      <c r="CO11" s="18"/>
      <c r="CP11" s="18"/>
      <c r="CQ11" s="18"/>
      <c r="CR11" s="18"/>
      <c r="CV11" s="18"/>
      <c r="CW11" s="18"/>
      <c r="CX11" s="18"/>
      <c r="CY11" s="18"/>
      <c r="CZ11" s="18"/>
      <c r="DD11" s="18"/>
      <c r="DE11" s="18"/>
      <c r="DF11" s="18"/>
      <c r="DG11" s="18"/>
      <c r="DH11" s="18"/>
      <c r="DL11" s="18"/>
      <c r="DM11" s="18"/>
      <c r="DN11" s="18"/>
      <c r="DO11" s="18"/>
      <c r="DP11" s="18"/>
      <c r="DT11" s="18"/>
      <c r="DU11" s="18"/>
      <c r="DV11" s="18"/>
      <c r="DW11" s="18"/>
      <c r="DX11" s="18"/>
      <c r="EB11" s="18"/>
      <c r="EC11" s="18"/>
      <c r="ED11" s="18"/>
      <c r="EE11" s="18"/>
      <c r="EF11" s="18"/>
      <c r="EJ11" s="18"/>
      <c r="EK11" s="18"/>
      <c r="EL11" s="18"/>
      <c r="EM11" s="18"/>
      <c r="EN11" s="18"/>
      <c r="ER11" s="18"/>
      <c r="ES11" s="18"/>
      <c r="ET11" s="18"/>
      <c r="EU11" s="18"/>
      <c r="EV11" s="18"/>
      <c r="EZ11" s="18"/>
      <c r="FA11" s="18"/>
      <c r="FB11" s="18"/>
      <c r="FC11" s="18"/>
      <c r="FD11" s="18"/>
      <c r="FH11" s="18"/>
      <c r="FI11" s="18"/>
      <c r="FJ11" s="18"/>
      <c r="FK11" s="18"/>
      <c r="FL11" s="18"/>
      <c r="FP11" s="18"/>
      <c r="FQ11" s="18"/>
      <c r="FR11" s="18"/>
      <c r="FS11" s="18"/>
      <c r="FT11" s="18"/>
      <c r="FX11" s="18"/>
      <c r="FY11" s="18"/>
      <c r="FZ11" s="18"/>
      <c r="GA11" s="18"/>
      <c r="GB11" s="18"/>
      <c r="GF11" s="18"/>
      <c r="GG11" s="18"/>
      <c r="GH11" s="18"/>
      <c r="GI11" s="18"/>
      <c r="GJ11" s="18"/>
      <c r="GN11" s="18"/>
      <c r="GO11" s="18"/>
      <c r="GP11" s="18"/>
      <c r="GQ11" s="18"/>
      <c r="GR11" s="18"/>
      <c r="GV11" s="18"/>
      <c r="GW11" s="18"/>
      <c r="GX11" s="18"/>
      <c r="GY11" s="18"/>
      <c r="GZ11" s="18"/>
    </row>
    <row r="12" s="1" customFormat="1" ht="242.25" spans="1:208">
      <c r="A12" s="19">
        <v>3</v>
      </c>
      <c r="B12" s="19" t="s">
        <v>302</v>
      </c>
      <c r="C12" s="21" t="s">
        <v>303</v>
      </c>
      <c r="D12" s="9" t="s">
        <v>304</v>
      </c>
      <c r="E12" s="20" t="s">
        <v>305</v>
      </c>
      <c r="F12" s="20">
        <v>2</v>
      </c>
      <c r="G12" s="8"/>
      <c r="H12" s="18"/>
      <c r="L12" s="18"/>
      <c r="M12" s="18"/>
      <c r="N12" s="18"/>
      <c r="O12" s="18"/>
      <c r="P12" s="18"/>
      <c r="T12" s="18"/>
      <c r="U12" s="18"/>
      <c r="V12" s="18"/>
      <c r="W12" s="18"/>
      <c r="X12" s="18"/>
      <c r="AB12" s="18"/>
      <c r="AC12" s="18"/>
      <c r="AD12" s="18"/>
      <c r="AE12" s="18"/>
      <c r="AF12" s="18"/>
      <c r="AJ12" s="18"/>
      <c r="AK12" s="18"/>
      <c r="AL12" s="18"/>
      <c r="AM12" s="18"/>
      <c r="AN12" s="18"/>
      <c r="AR12" s="18"/>
      <c r="AS12" s="18"/>
      <c r="AT12" s="18"/>
      <c r="AU12" s="18"/>
      <c r="AV12" s="18"/>
      <c r="AZ12" s="18"/>
      <c r="BA12" s="18"/>
      <c r="BB12" s="18"/>
      <c r="BC12" s="18"/>
      <c r="BD12" s="18"/>
      <c r="BH12" s="18"/>
      <c r="BI12" s="18"/>
      <c r="BJ12" s="18"/>
      <c r="BK12" s="18"/>
      <c r="BL12" s="18"/>
      <c r="BP12" s="18"/>
      <c r="BQ12" s="18"/>
      <c r="BR12" s="18"/>
      <c r="BS12" s="18"/>
      <c r="BT12" s="18"/>
      <c r="BX12" s="18"/>
      <c r="BY12" s="18"/>
      <c r="BZ12" s="18"/>
      <c r="CA12" s="18"/>
      <c r="CB12" s="18"/>
      <c r="CF12" s="18"/>
      <c r="CG12" s="18"/>
      <c r="CH12" s="18"/>
      <c r="CI12" s="18"/>
      <c r="CJ12" s="18"/>
      <c r="CN12" s="18"/>
      <c r="CO12" s="18"/>
      <c r="CP12" s="18"/>
      <c r="CQ12" s="18"/>
      <c r="CR12" s="18"/>
      <c r="CV12" s="18"/>
      <c r="CW12" s="18"/>
      <c r="CX12" s="18"/>
      <c r="CY12" s="18"/>
      <c r="CZ12" s="18"/>
      <c r="DD12" s="18"/>
      <c r="DE12" s="18"/>
      <c r="DF12" s="18"/>
      <c r="DG12" s="18"/>
      <c r="DH12" s="18"/>
      <c r="DL12" s="18"/>
      <c r="DM12" s="18"/>
      <c r="DN12" s="18"/>
      <c r="DO12" s="18"/>
      <c r="DP12" s="18"/>
      <c r="DT12" s="18"/>
      <c r="DU12" s="18"/>
      <c r="DV12" s="18"/>
      <c r="DW12" s="18"/>
      <c r="DX12" s="18"/>
      <c r="EB12" s="18"/>
      <c r="EC12" s="18"/>
      <c r="ED12" s="18"/>
      <c r="EE12" s="18"/>
      <c r="EF12" s="18"/>
      <c r="EJ12" s="18"/>
      <c r="EK12" s="18"/>
      <c r="EL12" s="18"/>
      <c r="EM12" s="18"/>
      <c r="EN12" s="18"/>
      <c r="ER12" s="18"/>
      <c r="ES12" s="18"/>
      <c r="ET12" s="18"/>
      <c r="EU12" s="18"/>
      <c r="EV12" s="18"/>
      <c r="EZ12" s="18"/>
      <c r="FA12" s="18"/>
      <c r="FB12" s="18"/>
      <c r="FC12" s="18"/>
      <c r="FD12" s="18"/>
      <c r="FH12" s="18"/>
      <c r="FI12" s="18"/>
      <c r="FJ12" s="18"/>
      <c r="FK12" s="18"/>
      <c r="FL12" s="18"/>
      <c r="FP12" s="18"/>
      <c r="FQ12" s="18"/>
      <c r="FR12" s="18"/>
      <c r="FS12" s="18"/>
      <c r="FT12" s="18"/>
      <c r="FX12" s="18"/>
      <c r="FY12" s="18"/>
      <c r="FZ12" s="18"/>
      <c r="GA12" s="18"/>
      <c r="GB12" s="18"/>
      <c r="GF12" s="18"/>
      <c r="GG12" s="18"/>
      <c r="GH12" s="18"/>
      <c r="GI12" s="18"/>
      <c r="GJ12" s="18"/>
      <c r="GN12" s="18"/>
      <c r="GO12" s="18"/>
      <c r="GP12" s="18"/>
      <c r="GQ12" s="18"/>
      <c r="GR12" s="18"/>
      <c r="GV12" s="18"/>
      <c r="GW12" s="18"/>
      <c r="GX12" s="18"/>
      <c r="GY12" s="18"/>
      <c r="GZ12" s="18"/>
    </row>
    <row r="13" s="1" customFormat="1" ht="409" customHeight="1" spans="1:208">
      <c r="A13" s="19">
        <v>4</v>
      </c>
      <c r="B13" s="19" t="s">
        <v>306</v>
      </c>
      <c r="C13" s="20"/>
      <c r="D13" s="22" t="s">
        <v>307</v>
      </c>
      <c r="E13" s="20" t="s">
        <v>27</v>
      </c>
      <c r="F13" s="20">
        <v>1</v>
      </c>
      <c r="G13" s="8"/>
      <c r="H13" s="18"/>
      <c r="L13" s="18"/>
      <c r="M13" s="18"/>
      <c r="N13" s="18"/>
      <c r="O13" s="18"/>
      <c r="P13" s="18"/>
      <c r="T13" s="18"/>
      <c r="U13" s="18"/>
      <c r="V13" s="18"/>
      <c r="W13" s="18"/>
      <c r="X13" s="18"/>
      <c r="AB13" s="18"/>
      <c r="AC13" s="18"/>
      <c r="AD13" s="18"/>
      <c r="AE13" s="18"/>
      <c r="AF13" s="18"/>
      <c r="AJ13" s="18"/>
      <c r="AK13" s="18"/>
      <c r="AL13" s="18"/>
      <c r="AM13" s="18"/>
      <c r="AN13" s="18"/>
      <c r="AR13" s="18"/>
      <c r="AS13" s="18"/>
      <c r="AT13" s="18"/>
      <c r="AU13" s="18"/>
      <c r="AV13" s="18"/>
      <c r="AZ13" s="18"/>
      <c r="BA13" s="18"/>
      <c r="BB13" s="18"/>
      <c r="BC13" s="18"/>
      <c r="BD13" s="18"/>
      <c r="BH13" s="18"/>
      <c r="BI13" s="18"/>
      <c r="BJ13" s="18"/>
      <c r="BK13" s="18"/>
      <c r="BL13" s="18"/>
      <c r="BP13" s="18"/>
      <c r="BQ13" s="18"/>
      <c r="BR13" s="18"/>
      <c r="BS13" s="18"/>
      <c r="BT13" s="18"/>
      <c r="BX13" s="18"/>
      <c r="BY13" s="18"/>
      <c r="BZ13" s="18"/>
      <c r="CA13" s="18"/>
      <c r="CB13" s="18"/>
      <c r="CF13" s="18"/>
      <c r="CG13" s="18"/>
      <c r="CH13" s="18"/>
      <c r="CI13" s="18"/>
      <c r="CJ13" s="18"/>
      <c r="CN13" s="18"/>
      <c r="CO13" s="18"/>
      <c r="CP13" s="18"/>
      <c r="CQ13" s="18"/>
      <c r="CR13" s="18"/>
      <c r="CV13" s="18"/>
      <c r="CW13" s="18"/>
      <c r="CX13" s="18"/>
      <c r="CY13" s="18"/>
      <c r="CZ13" s="18"/>
      <c r="DD13" s="18"/>
      <c r="DE13" s="18"/>
      <c r="DF13" s="18"/>
      <c r="DG13" s="18"/>
      <c r="DH13" s="18"/>
      <c r="DL13" s="18"/>
      <c r="DM13" s="18"/>
      <c r="DN13" s="18"/>
      <c r="DO13" s="18"/>
      <c r="DP13" s="18"/>
      <c r="DT13" s="18"/>
      <c r="DU13" s="18"/>
      <c r="DV13" s="18"/>
      <c r="DW13" s="18"/>
      <c r="DX13" s="18"/>
      <c r="EB13" s="18"/>
      <c r="EC13" s="18"/>
      <c r="ED13" s="18"/>
      <c r="EE13" s="18"/>
      <c r="EF13" s="18"/>
      <c r="EJ13" s="18"/>
      <c r="EK13" s="18"/>
      <c r="EL13" s="18"/>
      <c r="EM13" s="18"/>
      <c r="EN13" s="18"/>
      <c r="ER13" s="18"/>
      <c r="ES13" s="18"/>
      <c r="ET13" s="18"/>
      <c r="EU13" s="18"/>
      <c r="EV13" s="18"/>
      <c r="EZ13" s="18"/>
      <c r="FA13" s="18"/>
      <c r="FB13" s="18"/>
      <c r="FC13" s="18"/>
      <c r="FD13" s="18"/>
      <c r="FH13" s="18"/>
      <c r="FI13" s="18"/>
      <c r="FJ13" s="18"/>
      <c r="FK13" s="18"/>
      <c r="FL13" s="18"/>
      <c r="FP13" s="18"/>
      <c r="FQ13" s="18"/>
      <c r="FR13" s="18"/>
      <c r="FS13" s="18"/>
      <c r="FT13" s="18"/>
      <c r="FX13" s="18"/>
      <c r="FY13" s="18"/>
      <c r="FZ13" s="18"/>
      <c r="GA13" s="18"/>
      <c r="GB13" s="18"/>
      <c r="GF13" s="18"/>
      <c r="GG13" s="18"/>
      <c r="GH13" s="18"/>
      <c r="GI13" s="18"/>
      <c r="GJ13" s="18"/>
      <c r="GN13" s="18"/>
      <c r="GO13" s="18"/>
      <c r="GP13" s="18"/>
      <c r="GQ13" s="18"/>
      <c r="GR13" s="18"/>
      <c r="GV13" s="18"/>
      <c r="GW13" s="18"/>
      <c r="GX13" s="18"/>
      <c r="GY13" s="18"/>
      <c r="GZ13" s="18"/>
    </row>
    <row r="14" s="1" customFormat="1" ht="38.25" customHeight="1" spans="1:208">
      <c r="A14" s="19">
        <v>5</v>
      </c>
      <c r="B14" s="19" t="s">
        <v>308</v>
      </c>
      <c r="C14" s="22" t="s">
        <v>309</v>
      </c>
      <c r="D14" s="23"/>
      <c r="E14" s="20" t="s">
        <v>310</v>
      </c>
      <c r="F14" s="20">
        <v>440</v>
      </c>
      <c r="G14" s="8"/>
      <c r="H14" s="18"/>
      <c r="L14" s="18"/>
      <c r="M14" s="18"/>
      <c r="N14" s="38"/>
      <c r="O14" s="18"/>
      <c r="P14" s="18"/>
      <c r="T14" s="18"/>
      <c r="U14" s="18"/>
      <c r="V14" s="38"/>
      <c r="W14" s="18"/>
      <c r="X14" s="18"/>
      <c r="AB14" s="18"/>
      <c r="AC14" s="18"/>
      <c r="AD14" s="38"/>
      <c r="AE14" s="18"/>
      <c r="AF14" s="18"/>
      <c r="AJ14" s="18"/>
      <c r="AK14" s="18"/>
      <c r="AL14" s="38"/>
      <c r="AM14" s="18"/>
      <c r="AN14" s="18"/>
      <c r="AR14" s="18"/>
      <c r="AS14" s="18"/>
      <c r="AT14" s="38"/>
      <c r="AU14" s="18"/>
      <c r="AV14" s="18"/>
      <c r="AZ14" s="18"/>
      <c r="BA14" s="18"/>
      <c r="BB14" s="38"/>
      <c r="BC14" s="18"/>
      <c r="BD14" s="18"/>
      <c r="BH14" s="18"/>
      <c r="BI14" s="18"/>
      <c r="BJ14" s="38"/>
      <c r="BK14" s="18"/>
      <c r="BL14" s="18"/>
      <c r="BP14" s="18"/>
      <c r="BQ14" s="18"/>
      <c r="BR14" s="38"/>
      <c r="BS14" s="18"/>
      <c r="BT14" s="18"/>
      <c r="BX14" s="18"/>
      <c r="BY14" s="18"/>
      <c r="BZ14" s="38"/>
      <c r="CA14" s="18"/>
      <c r="CB14" s="18"/>
      <c r="CF14" s="18"/>
      <c r="CG14" s="18"/>
      <c r="CH14" s="38"/>
      <c r="CI14" s="18"/>
      <c r="CJ14" s="18"/>
      <c r="CN14" s="18"/>
      <c r="CO14" s="18"/>
      <c r="CP14" s="38"/>
      <c r="CQ14" s="18"/>
      <c r="CR14" s="18"/>
      <c r="CV14" s="18"/>
      <c r="CW14" s="18"/>
      <c r="CX14" s="38"/>
      <c r="CY14" s="18"/>
      <c r="CZ14" s="18"/>
      <c r="DD14" s="18"/>
      <c r="DE14" s="18"/>
      <c r="DF14" s="38"/>
      <c r="DG14" s="18"/>
      <c r="DH14" s="18"/>
      <c r="DL14" s="18"/>
      <c r="DM14" s="18"/>
      <c r="DN14" s="38"/>
      <c r="DO14" s="18"/>
      <c r="DP14" s="18"/>
      <c r="DT14" s="18"/>
      <c r="DU14" s="18"/>
      <c r="DV14" s="38"/>
      <c r="DW14" s="18"/>
      <c r="DX14" s="18"/>
      <c r="EB14" s="18"/>
      <c r="EC14" s="18"/>
      <c r="ED14" s="38"/>
      <c r="EE14" s="18"/>
      <c r="EF14" s="18"/>
      <c r="EJ14" s="18"/>
      <c r="EK14" s="18"/>
      <c r="EL14" s="38"/>
      <c r="EM14" s="18"/>
      <c r="EN14" s="18"/>
      <c r="ER14" s="18"/>
      <c r="ES14" s="18"/>
      <c r="ET14" s="38"/>
      <c r="EU14" s="18"/>
      <c r="EV14" s="18"/>
      <c r="EZ14" s="18"/>
      <c r="FA14" s="18"/>
      <c r="FB14" s="38"/>
      <c r="FC14" s="18"/>
      <c r="FD14" s="18"/>
      <c r="FH14" s="18"/>
      <c r="FI14" s="18"/>
      <c r="FJ14" s="38"/>
      <c r="FK14" s="18"/>
      <c r="FL14" s="18"/>
      <c r="FP14" s="18"/>
      <c r="FQ14" s="18"/>
      <c r="FR14" s="38"/>
      <c r="FS14" s="18"/>
      <c r="FT14" s="18"/>
      <c r="FX14" s="18"/>
      <c r="FY14" s="18"/>
      <c r="FZ14" s="38"/>
      <c r="GA14" s="18"/>
      <c r="GB14" s="18"/>
      <c r="GF14" s="18"/>
      <c r="GG14" s="18"/>
      <c r="GH14" s="38"/>
      <c r="GI14" s="18"/>
      <c r="GJ14" s="18"/>
      <c r="GN14" s="18"/>
      <c r="GO14" s="18"/>
      <c r="GP14" s="38"/>
      <c r="GQ14" s="18"/>
      <c r="GR14" s="18"/>
      <c r="GV14" s="18"/>
      <c r="GW14" s="18"/>
      <c r="GX14" s="38"/>
      <c r="GY14" s="18"/>
      <c r="GZ14" s="18"/>
    </row>
    <row r="15" s="1" customFormat="1" ht="37.5" customHeight="1" spans="1:208">
      <c r="A15" s="19">
        <v>6</v>
      </c>
      <c r="B15" s="19" t="s">
        <v>311</v>
      </c>
      <c r="C15" s="20" t="s">
        <v>105</v>
      </c>
      <c r="D15" s="23" t="s">
        <v>312</v>
      </c>
      <c r="E15" s="20" t="s">
        <v>39</v>
      </c>
      <c r="F15" s="20">
        <v>1</v>
      </c>
      <c r="G15" s="8" t="s">
        <v>313</v>
      </c>
      <c r="H15" s="18"/>
      <c r="L15" s="18"/>
      <c r="M15" s="18"/>
      <c r="N15" s="18"/>
      <c r="O15" s="18"/>
      <c r="P15" s="18"/>
      <c r="T15" s="18"/>
      <c r="U15" s="18"/>
      <c r="V15" s="18"/>
      <c r="W15" s="18"/>
      <c r="X15" s="18"/>
      <c r="AB15" s="18"/>
      <c r="AC15" s="18"/>
      <c r="AD15" s="18"/>
      <c r="AE15" s="18"/>
      <c r="AF15" s="18"/>
      <c r="AJ15" s="18"/>
      <c r="AK15" s="18"/>
      <c r="AL15" s="18"/>
      <c r="AM15" s="18"/>
      <c r="AN15" s="18"/>
      <c r="AR15" s="18"/>
      <c r="AS15" s="18"/>
      <c r="AT15" s="18"/>
      <c r="AU15" s="18"/>
      <c r="AV15" s="18"/>
      <c r="AZ15" s="18"/>
      <c r="BA15" s="18"/>
      <c r="BB15" s="18"/>
      <c r="BC15" s="18"/>
      <c r="BD15" s="18"/>
      <c r="BH15" s="18"/>
      <c r="BI15" s="18"/>
      <c r="BJ15" s="18"/>
      <c r="BK15" s="18"/>
      <c r="BL15" s="18"/>
      <c r="BP15" s="18"/>
      <c r="BQ15" s="18"/>
      <c r="BR15" s="18"/>
      <c r="BS15" s="18"/>
      <c r="BT15" s="18"/>
      <c r="BX15" s="18"/>
      <c r="BY15" s="18"/>
      <c r="BZ15" s="18"/>
      <c r="CA15" s="18"/>
      <c r="CB15" s="18"/>
      <c r="CF15" s="18"/>
      <c r="CG15" s="18"/>
      <c r="CH15" s="18"/>
      <c r="CI15" s="18"/>
      <c r="CJ15" s="18"/>
      <c r="CN15" s="18"/>
      <c r="CO15" s="18"/>
      <c r="CP15" s="18"/>
      <c r="CQ15" s="18"/>
      <c r="CR15" s="18"/>
      <c r="CV15" s="18"/>
      <c r="CW15" s="18"/>
      <c r="CX15" s="18"/>
      <c r="CY15" s="18"/>
      <c r="CZ15" s="18"/>
      <c r="DD15" s="18"/>
      <c r="DE15" s="18"/>
      <c r="DF15" s="18"/>
      <c r="DG15" s="18"/>
      <c r="DH15" s="18"/>
      <c r="DL15" s="18"/>
      <c r="DM15" s="18"/>
      <c r="DN15" s="18"/>
      <c r="DO15" s="18"/>
      <c r="DP15" s="18"/>
      <c r="DT15" s="18"/>
      <c r="DU15" s="18"/>
      <c r="DV15" s="18"/>
      <c r="DW15" s="18"/>
      <c r="DX15" s="18"/>
      <c r="EB15" s="18"/>
      <c r="EC15" s="18"/>
      <c r="ED15" s="18"/>
      <c r="EE15" s="18"/>
      <c r="EF15" s="18"/>
      <c r="EJ15" s="18"/>
      <c r="EK15" s="18"/>
      <c r="EL15" s="18"/>
      <c r="EM15" s="18"/>
      <c r="EN15" s="18"/>
      <c r="ER15" s="18"/>
      <c r="ES15" s="18"/>
      <c r="ET15" s="18"/>
      <c r="EU15" s="18"/>
      <c r="EV15" s="18"/>
      <c r="EZ15" s="18"/>
      <c r="FA15" s="18"/>
      <c r="FB15" s="18"/>
      <c r="FC15" s="18"/>
      <c r="FD15" s="18"/>
      <c r="FH15" s="18"/>
      <c r="FI15" s="18"/>
      <c r="FJ15" s="18"/>
      <c r="FK15" s="18"/>
      <c r="FL15" s="18"/>
      <c r="FP15" s="18"/>
      <c r="FQ15" s="18"/>
      <c r="FR15" s="18"/>
      <c r="FS15" s="18"/>
      <c r="FT15" s="18"/>
      <c r="FX15" s="18"/>
      <c r="FY15" s="18"/>
      <c r="FZ15" s="18"/>
      <c r="GA15" s="18"/>
      <c r="GB15" s="18"/>
      <c r="GF15" s="18"/>
      <c r="GG15" s="18"/>
      <c r="GH15" s="18"/>
      <c r="GI15" s="18"/>
      <c r="GJ15" s="18"/>
      <c r="GN15" s="18"/>
      <c r="GO15" s="18"/>
      <c r="GP15" s="18"/>
      <c r="GQ15" s="18"/>
      <c r="GR15" s="18"/>
      <c r="GV15" s="18"/>
      <c r="GW15" s="18"/>
      <c r="GX15" s="18"/>
      <c r="GY15" s="18"/>
      <c r="GZ15" s="18"/>
    </row>
    <row r="16" s="1" customFormat="1" ht="30.75" customHeight="1" spans="1:205">
      <c r="A16" s="19">
        <v>7</v>
      </c>
      <c r="B16" s="20" t="s">
        <v>314</v>
      </c>
      <c r="C16" s="20"/>
      <c r="D16" s="23"/>
      <c r="E16" s="20" t="s">
        <v>315</v>
      </c>
      <c r="F16" s="20">
        <v>1</v>
      </c>
      <c r="G16" s="8" t="s">
        <v>313</v>
      </c>
      <c r="M16" s="37"/>
      <c r="U16" s="37"/>
      <c r="AC16" s="37"/>
      <c r="AK16" s="37"/>
      <c r="AS16" s="37"/>
      <c r="BA16" s="37"/>
      <c r="BI16" s="37"/>
      <c r="BQ16" s="37"/>
      <c r="BY16" s="37"/>
      <c r="CG16" s="37"/>
      <c r="CO16" s="37"/>
      <c r="CW16" s="37"/>
      <c r="DE16" s="37"/>
      <c r="DM16" s="37"/>
      <c r="DU16" s="37"/>
      <c r="EC16" s="37"/>
      <c r="EK16" s="37"/>
      <c r="ES16" s="37"/>
      <c r="FA16" s="37"/>
      <c r="FI16" s="37"/>
      <c r="FQ16" s="37"/>
      <c r="FY16" s="37"/>
      <c r="GG16" s="37"/>
      <c r="GO16" s="37"/>
      <c r="GW16" s="37"/>
    </row>
    <row r="17" ht="18.75" customHeight="1" spans="1:205">
      <c r="A17" s="19">
        <v>8</v>
      </c>
      <c r="B17" s="12" t="s">
        <v>294</v>
      </c>
      <c r="C17" s="12"/>
      <c r="D17" s="12"/>
      <c r="E17" s="12"/>
      <c r="F17" s="13"/>
      <c r="G17" s="24"/>
      <c r="M17" s="39"/>
      <c r="U17" s="39"/>
      <c r="AC17" s="39"/>
      <c r="AK17" s="39"/>
      <c r="AS17" s="39"/>
      <c r="BA17" s="39"/>
      <c r="BI17" s="39"/>
      <c r="BQ17" s="39"/>
      <c r="BY17" s="39"/>
      <c r="CG17" s="39"/>
      <c r="CO17" s="39"/>
      <c r="CW17" s="39"/>
      <c r="DE17" s="39"/>
      <c r="DM17" s="39"/>
      <c r="DU17" s="39"/>
      <c r="EC17" s="39"/>
      <c r="EK17" s="39"/>
      <c r="ES17" s="39"/>
      <c r="FA17" s="39"/>
      <c r="FI17" s="39"/>
      <c r="FQ17" s="39"/>
      <c r="FY17" s="39"/>
      <c r="GG17" s="39"/>
      <c r="GO17" s="39"/>
      <c r="GW17" s="39"/>
    </row>
    <row r="18" ht="38.25" customHeight="1" spans="1:7">
      <c r="A18" s="25" t="s">
        <v>316</v>
      </c>
      <c r="B18" s="26"/>
      <c r="C18" s="26"/>
      <c r="D18" s="26"/>
      <c r="E18" s="26"/>
      <c r="F18" s="27"/>
      <c r="G18" s="28"/>
    </row>
    <row r="19" ht="25.5" customHeight="1" spans="1:7">
      <c r="A19" s="4" t="s">
        <v>1</v>
      </c>
      <c r="B19" s="5" t="s">
        <v>283</v>
      </c>
      <c r="C19" s="6" t="s">
        <v>284</v>
      </c>
      <c r="D19" s="5" t="s">
        <v>262</v>
      </c>
      <c r="E19" s="4" t="s">
        <v>5</v>
      </c>
      <c r="F19" s="4" t="s">
        <v>6</v>
      </c>
      <c r="G19" s="7" t="s">
        <v>7</v>
      </c>
    </row>
    <row r="20" ht="24" customHeight="1" spans="1:7">
      <c r="A20" s="29" t="s">
        <v>317</v>
      </c>
      <c r="B20" s="30"/>
      <c r="C20" s="31"/>
      <c r="D20" s="31"/>
      <c r="E20" s="31"/>
      <c r="F20" s="32"/>
      <c r="G20" s="8"/>
    </row>
    <row r="21" ht="30" customHeight="1" spans="1:7">
      <c r="A21" s="33">
        <v>1</v>
      </c>
      <c r="B21" s="34" t="s">
        <v>318</v>
      </c>
      <c r="C21" s="34" t="s">
        <v>319</v>
      </c>
      <c r="D21" s="34" t="s">
        <v>320</v>
      </c>
      <c r="E21" s="33" t="s">
        <v>27</v>
      </c>
      <c r="F21" s="33">
        <v>21</v>
      </c>
      <c r="G21" s="35"/>
    </row>
    <row r="22" ht="39" customHeight="1" spans="1:7">
      <c r="A22" s="33">
        <v>2</v>
      </c>
      <c r="B22" s="34" t="s">
        <v>321</v>
      </c>
      <c r="C22" s="34" t="s">
        <v>322</v>
      </c>
      <c r="D22" s="34" t="s">
        <v>320</v>
      </c>
      <c r="E22" s="33" t="s">
        <v>18</v>
      </c>
      <c r="F22" s="33">
        <v>27</v>
      </c>
      <c r="G22" s="35"/>
    </row>
    <row r="23" ht="21.95" customHeight="1" spans="1:7">
      <c r="A23" s="33">
        <v>3</v>
      </c>
      <c r="B23" s="34" t="s">
        <v>323</v>
      </c>
      <c r="C23" s="34"/>
      <c r="D23" s="34" t="s">
        <v>324</v>
      </c>
      <c r="E23" s="33" t="s">
        <v>39</v>
      </c>
      <c r="F23" s="33">
        <v>6</v>
      </c>
      <c r="G23" s="35"/>
    </row>
    <row r="24" ht="27.95" customHeight="1" spans="1:7">
      <c r="A24" s="33">
        <v>4</v>
      </c>
      <c r="B24" s="34" t="s">
        <v>325</v>
      </c>
      <c r="C24" s="34" t="s">
        <v>326</v>
      </c>
      <c r="D24" s="34" t="s">
        <v>327</v>
      </c>
      <c r="E24" s="33" t="s">
        <v>310</v>
      </c>
      <c r="F24" s="33">
        <v>100</v>
      </c>
      <c r="G24" s="35"/>
    </row>
    <row r="25" ht="21.95" customHeight="1" spans="1:7">
      <c r="A25" s="33">
        <v>5</v>
      </c>
      <c r="B25" s="34" t="s">
        <v>328</v>
      </c>
      <c r="C25" s="34"/>
      <c r="D25" s="34" t="s">
        <v>329</v>
      </c>
      <c r="E25" s="33" t="s">
        <v>27</v>
      </c>
      <c r="F25" s="33">
        <v>2</v>
      </c>
      <c r="G25" s="35"/>
    </row>
    <row r="26" ht="21.95" customHeight="1" spans="1:7">
      <c r="A26" s="33">
        <v>6</v>
      </c>
      <c r="B26" s="34" t="s">
        <v>330</v>
      </c>
      <c r="C26" s="34" t="s">
        <v>331</v>
      </c>
      <c r="D26" s="34" t="s">
        <v>332</v>
      </c>
      <c r="E26" s="33" t="s">
        <v>27</v>
      </c>
      <c r="F26" s="33">
        <v>3</v>
      </c>
      <c r="G26" s="35"/>
    </row>
    <row r="27" ht="21.95" customHeight="1" spans="1:7">
      <c r="A27" s="33">
        <v>7</v>
      </c>
      <c r="B27" s="34" t="s">
        <v>330</v>
      </c>
      <c r="C27" s="34" t="s">
        <v>333</v>
      </c>
      <c r="D27" s="34" t="s">
        <v>334</v>
      </c>
      <c r="E27" s="33" t="s">
        <v>27</v>
      </c>
      <c r="F27" s="33">
        <v>4</v>
      </c>
      <c r="G27" s="35"/>
    </row>
    <row r="28" ht="21.95" customHeight="1" spans="1:7">
      <c r="A28" s="33">
        <v>8</v>
      </c>
      <c r="B28" s="34" t="s">
        <v>335</v>
      </c>
      <c r="C28" s="34" t="s">
        <v>336</v>
      </c>
      <c r="D28" s="34" t="s">
        <v>337</v>
      </c>
      <c r="E28" s="33" t="s">
        <v>310</v>
      </c>
      <c r="F28" s="33">
        <v>300</v>
      </c>
      <c r="G28" s="35"/>
    </row>
    <row r="29" ht="21.95" customHeight="1" spans="1:7">
      <c r="A29" s="33">
        <v>9</v>
      </c>
      <c r="B29" s="34" t="s">
        <v>338</v>
      </c>
      <c r="C29" s="34" t="s">
        <v>339</v>
      </c>
      <c r="D29" s="34" t="s">
        <v>340</v>
      </c>
      <c r="E29" s="33" t="s">
        <v>310</v>
      </c>
      <c r="F29" s="33">
        <v>1800</v>
      </c>
      <c r="G29" s="35"/>
    </row>
    <row r="30" ht="21.95" customHeight="1" spans="1:7">
      <c r="A30" s="33">
        <v>10</v>
      </c>
      <c r="B30" s="34" t="s">
        <v>341</v>
      </c>
      <c r="C30" s="34"/>
      <c r="D30" s="34" t="s">
        <v>342</v>
      </c>
      <c r="E30" s="33" t="s">
        <v>27</v>
      </c>
      <c r="F30" s="33">
        <v>3</v>
      </c>
      <c r="G30" s="35"/>
    </row>
    <row r="31" ht="21.95" customHeight="1" spans="1:7">
      <c r="A31" s="33">
        <v>11</v>
      </c>
      <c r="B31" s="34" t="s">
        <v>343</v>
      </c>
      <c r="C31" s="34" t="s">
        <v>344</v>
      </c>
      <c r="D31" s="34" t="s">
        <v>345</v>
      </c>
      <c r="E31" s="33" t="s">
        <v>346</v>
      </c>
      <c r="F31" s="33">
        <v>2</v>
      </c>
      <c r="G31" s="35"/>
    </row>
    <row r="32" ht="21.95" customHeight="1" spans="1:7">
      <c r="A32" s="36" t="s">
        <v>347</v>
      </c>
      <c r="B32" s="36"/>
      <c r="C32" s="36"/>
      <c r="D32" s="36"/>
      <c r="E32" s="36"/>
      <c r="F32" s="36"/>
      <c r="G32" s="35"/>
    </row>
    <row r="33" ht="19.5" customHeight="1" spans="1:7">
      <c r="A33" s="33">
        <v>12</v>
      </c>
      <c r="B33" s="34" t="s">
        <v>348</v>
      </c>
      <c r="C33" s="33" t="s">
        <v>349</v>
      </c>
      <c r="D33" s="34" t="s">
        <v>350</v>
      </c>
      <c r="E33" s="33" t="s">
        <v>27</v>
      </c>
      <c r="F33" s="33">
        <v>2</v>
      </c>
      <c r="G33" s="35"/>
    </row>
    <row r="34" ht="19.5" customHeight="1" spans="1:7">
      <c r="A34" s="33">
        <v>13</v>
      </c>
      <c r="B34" s="34" t="s">
        <v>351</v>
      </c>
      <c r="C34" s="33"/>
      <c r="D34" s="34" t="s">
        <v>352</v>
      </c>
      <c r="E34" s="33" t="s">
        <v>353</v>
      </c>
      <c r="F34" s="33">
        <v>10</v>
      </c>
      <c r="G34" s="35"/>
    </row>
    <row r="35" ht="19.5" customHeight="1" spans="1:7">
      <c r="A35" s="33">
        <v>14</v>
      </c>
      <c r="B35" s="34" t="s">
        <v>354</v>
      </c>
      <c r="C35" s="34"/>
      <c r="D35" s="34" t="s">
        <v>355</v>
      </c>
      <c r="E35" s="33" t="s">
        <v>27</v>
      </c>
      <c r="F35" s="33">
        <v>1</v>
      </c>
      <c r="G35" s="35"/>
    </row>
    <row r="36" ht="19.5" customHeight="1" spans="1:7">
      <c r="A36" s="33">
        <v>15</v>
      </c>
      <c r="B36" s="34" t="s">
        <v>356</v>
      </c>
      <c r="C36" s="34"/>
      <c r="D36" s="34" t="s">
        <v>357</v>
      </c>
      <c r="E36" s="33" t="s">
        <v>39</v>
      </c>
      <c r="F36" s="33">
        <v>2</v>
      </c>
      <c r="G36" s="35"/>
    </row>
    <row r="37" ht="19.5" customHeight="1" spans="1:7">
      <c r="A37" s="36" t="s">
        <v>358</v>
      </c>
      <c r="B37" s="36"/>
      <c r="C37" s="36"/>
      <c r="D37" s="36"/>
      <c r="E37" s="36"/>
      <c r="F37" s="36"/>
      <c r="G37" s="35"/>
    </row>
    <row r="38" ht="19.5" customHeight="1" spans="1:7">
      <c r="A38" s="33">
        <v>16</v>
      </c>
      <c r="B38" s="34" t="s">
        <v>359</v>
      </c>
      <c r="C38" s="34"/>
      <c r="D38" s="34"/>
      <c r="E38" s="33" t="s">
        <v>315</v>
      </c>
      <c r="F38" s="33">
        <v>1</v>
      </c>
      <c r="G38" s="35"/>
    </row>
    <row r="39" ht="19.5" customHeight="1" spans="1:7">
      <c r="A39" s="33">
        <v>17</v>
      </c>
      <c r="B39" s="34" t="s">
        <v>360</v>
      </c>
      <c r="C39" s="34"/>
      <c r="D39" s="34"/>
      <c r="E39" s="33" t="s">
        <v>361</v>
      </c>
      <c r="F39" s="33">
        <v>1</v>
      </c>
      <c r="G39" s="35"/>
    </row>
    <row r="40" ht="19.5" customHeight="1" spans="1:7">
      <c r="A40" s="33">
        <v>18</v>
      </c>
      <c r="B40" s="34" t="s">
        <v>362</v>
      </c>
      <c r="C40" s="34"/>
      <c r="D40" s="34"/>
      <c r="E40" s="33" t="s">
        <v>361</v>
      </c>
      <c r="F40" s="33">
        <v>1</v>
      </c>
      <c r="G40" s="35"/>
    </row>
    <row r="41" ht="19.5" customHeight="1" spans="1:7">
      <c r="A41" s="33">
        <v>19</v>
      </c>
      <c r="B41" s="34" t="s">
        <v>363</v>
      </c>
      <c r="C41" s="34"/>
      <c r="D41" s="34"/>
      <c r="E41" s="33" t="s">
        <v>361</v>
      </c>
      <c r="F41" s="33">
        <v>1</v>
      </c>
      <c r="G41" s="35"/>
    </row>
    <row r="42" ht="18.75" customHeight="1" spans="1:205">
      <c r="A42" s="19">
        <v>20</v>
      </c>
      <c r="B42" s="12" t="s">
        <v>294</v>
      </c>
      <c r="C42" s="12"/>
      <c r="D42" s="12"/>
      <c r="E42" s="12"/>
      <c r="F42" s="13"/>
      <c r="G42" s="24"/>
      <c r="M42" s="39"/>
      <c r="U42" s="39"/>
      <c r="AC42" s="39"/>
      <c r="AK42" s="39"/>
      <c r="AS42" s="39"/>
      <c r="BA42" s="39"/>
      <c r="BI42" s="39"/>
      <c r="BQ42" s="39"/>
      <c r="BY42" s="39"/>
      <c r="CG42" s="39"/>
      <c r="CO42" s="39"/>
      <c r="CW42" s="39"/>
      <c r="DE42" s="39"/>
      <c r="DM42" s="39"/>
      <c r="DU42" s="39"/>
      <c r="EC42" s="39"/>
      <c r="EK42" s="39"/>
      <c r="ES42" s="39"/>
      <c r="FA42" s="39"/>
      <c r="FI42" s="39"/>
      <c r="FQ42" s="39"/>
      <c r="FY42" s="39"/>
      <c r="GG42" s="39"/>
      <c r="GO42" s="39"/>
      <c r="GW42" s="39"/>
    </row>
  </sheetData>
  <mergeCells count="31">
    <mergeCell ref="A1:G1"/>
    <mergeCell ref="B7:F7"/>
    <mergeCell ref="A8:F8"/>
    <mergeCell ref="L8:P8"/>
    <mergeCell ref="T8:X8"/>
    <mergeCell ref="AB8:AF8"/>
    <mergeCell ref="AJ8:AN8"/>
    <mergeCell ref="AR8:AV8"/>
    <mergeCell ref="AZ8:BD8"/>
    <mergeCell ref="BH8:BL8"/>
    <mergeCell ref="BP8:BT8"/>
    <mergeCell ref="BX8:CB8"/>
    <mergeCell ref="CF8:CJ8"/>
    <mergeCell ref="CN8:CR8"/>
    <mergeCell ref="CV8:CZ8"/>
    <mergeCell ref="DD8:DH8"/>
    <mergeCell ref="DL8:DP8"/>
    <mergeCell ref="DT8:DX8"/>
    <mergeCell ref="EB8:EF8"/>
    <mergeCell ref="EJ8:EN8"/>
    <mergeCell ref="ER8:EV8"/>
    <mergeCell ref="EZ8:FD8"/>
    <mergeCell ref="FH8:FL8"/>
    <mergeCell ref="FP8:FT8"/>
    <mergeCell ref="FX8:GB8"/>
    <mergeCell ref="GF8:GJ8"/>
    <mergeCell ref="GN8:GR8"/>
    <mergeCell ref="GV8:GZ8"/>
    <mergeCell ref="B17:F17"/>
    <mergeCell ref="A18:F18"/>
    <mergeCell ref="B42:F42"/>
  </mergeCells>
  <pageMargins left="0.7" right="0.7" top="0.34" bottom="0.27" header="0.3" footer="0.3"/>
  <pageSetup paperSize="9" scale="90" fitToWidth="0" fitToHeight="2" orientation="landscape"/>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活动室配套</vt:lpstr>
      <vt:lpstr>部室配套</vt:lpstr>
      <vt:lpstr>窗帘</vt:lpstr>
      <vt:lpstr>户外玩具及配套</vt:lpstr>
      <vt:lpstr>厨房配套</vt:lpstr>
      <vt:lpstr>教职工宿舍配套</vt:lpstr>
      <vt:lpstr>保安室配套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jcxq</dc:creator>
  <cp:lastModifiedBy>7</cp:lastModifiedBy>
  <dcterms:created xsi:type="dcterms:W3CDTF">1996-12-17T01:32:00Z</dcterms:created>
  <cp:lastPrinted>2024-06-24T02:16:00Z</cp:lastPrinted>
  <dcterms:modified xsi:type="dcterms:W3CDTF">2024-07-19T06:05:58Z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2A4FC3C75E31461887D8DE642784F7DF_13</vt:lpwstr>
  </property>
  <property fmtid="{D5CDD505-2E9C-101B-9397-08002B2CF9AE}" pid="3" name="KSOProductBuildVer">
    <vt:lpwstr>2052-12.1.0.16929</vt:lpwstr>
  </property>
</Properties>
</file>