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渭南市城乡规划展示馆" sheetId="3" r:id="rId1"/>
  </sheets>
  <externalReferences>
    <externalReference r:id="rId2"/>
    <externalReference r:id="rId3"/>
  </externalReferences>
  <definedNames>
    <definedName name="_xlnm._FilterDatabase" localSheetId="0" hidden="1">渭南市城乡规划展示馆!$A$2:$EE$129</definedName>
    <definedName name="_xlnm.Print_Area" localSheetId="0">渭南市城乡规划展示馆!$A$1:$K$129</definedName>
    <definedName name="_xlnm.Print_Titles" localSheetId="0">渭南市城乡规划展示馆!$1:$2</definedName>
    <definedName name="WilliamSheet">[1]展柜展台!$A$1:$E$1</definedName>
    <definedName name="法国耐克森">#REF!</definedName>
    <definedName name="工程量">EVALUATE([2]工程量计算表!$F1)</definedName>
    <definedName name="dw">#REF!</definedName>
    <definedName name="分部工程">#REF!</definedName>
    <definedName name="分项工程">#REF!</definedName>
    <definedName name="序号">IF(#REF!="","",COUNTA(#REF!))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<sst xmlns="http://schemas.openxmlformats.org/spreadsheetml/2006/main" count="556" uniqueCount="256">
  <si>
    <t>渭南市城乡规划展示馆提升改造费用预算表</t>
  </si>
  <si>
    <t>改造编号</t>
  </si>
  <si>
    <t>项目名称</t>
  </si>
  <si>
    <t>功能描述/技术指标</t>
  </si>
  <si>
    <t>材质工艺</t>
  </si>
  <si>
    <t>规格</t>
  </si>
  <si>
    <t>单位</t>
  </si>
  <si>
    <t>数量</t>
  </si>
  <si>
    <t>设备/材料品牌及型号</t>
  </si>
  <si>
    <t>单价（元）</t>
  </si>
  <si>
    <t>合价（元）</t>
  </si>
  <si>
    <t>备注</t>
  </si>
  <si>
    <t>主题形象墙</t>
  </si>
  <si>
    <t>将现有”市城乡规划展示馆”发光字替换为“市国土空间规划展示馆”</t>
  </si>
  <si>
    <t>2cm厚拉丝不锈钢包边树脂发光字单字尺寸310mm（含安装）不锈钢壁厚0.1cm</t>
  </si>
  <si>
    <t>310x310mm</t>
  </si>
  <si>
    <t>个</t>
  </si>
  <si>
    <t>将现有”市城乡规划展示馆”发光字拆除</t>
  </si>
  <si>
    <t>拆除现有发光文字，修补穿线孔</t>
  </si>
  <si>
    <t>350x350mm</t>
  </si>
  <si>
    <t>重新更换英文发光盒</t>
  </si>
  <si>
    <t>英文1cm厚拉丝不锈钢包边镂空雕刻内置亚克力发光
字母单字尺寸70mm（含安装）</t>
  </si>
  <si>
    <t>3600x90mm</t>
  </si>
  <si>
    <t>将现有城市荣誉口号文字更换</t>
  </si>
  <si>
    <t>2cm厚折边拉丝不锈钢面贴2mm透明亚克力
单字尺寸188mm（含安装）不锈钢壁厚0.1cm</t>
  </si>
  <si>
    <t>188x188mm</t>
  </si>
  <si>
    <t>将现有城市荣誉口号文字拆除</t>
  </si>
  <si>
    <t>拆除现有荣誉文字，清除胶印</t>
  </si>
  <si>
    <t>浮雕墙</t>
  </si>
  <si>
    <t>浮雕墙裂缝修补+局部凹凸处理</t>
  </si>
  <si>
    <t>裂缝周围铲除打磨，将裂缝用腻子填补修复平整打磨</t>
  </si>
  <si>
    <t>4000x15000mm</t>
  </si>
  <si>
    <t>㎡</t>
  </si>
  <si>
    <t>现有浮雕墙重新喷漆上色</t>
  </si>
  <si>
    <t>喷涂厚度为1-2毫米</t>
  </si>
  <si>
    <t>新做接待台</t>
  </si>
  <si>
    <t>将现有接待台拆除更换样式，重新设计制作现代风格</t>
  </si>
  <si>
    <t>1.8cm木工板基层+石材烤漆面层+台面+柜门带锁</t>
  </si>
  <si>
    <t>4400x600x1000mm</t>
  </si>
  <si>
    <t>m</t>
  </si>
  <si>
    <t>现有接待台拆除</t>
  </si>
  <si>
    <t>现有接待台破坏性拆除，腾出空间重新设计制作</t>
  </si>
  <si>
    <t>4100x600x1000mm</t>
  </si>
  <si>
    <t>序言</t>
  </si>
  <si>
    <t>习主席寄语（将现有文字拆除重新更换文字内容）</t>
  </si>
  <si>
    <t>2cm厚拉丝不锈钢精工字，拉丝不锈钢壁厚0.1cm（含安装）胶粘</t>
  </si>
  <si>
    <t>100x100mm</t>
  </si>
  <si>
    <t>将现有文字拆除</t>
  </si>
  <si>
    <t>拆除现有文字，清除胶印</t>
  </si>
  <si>
    <t>城市概况</t>
  </si>
  <si>
    <t>将现有“城市概况”版面背胶底图内容拆除重新设计更换</t>
  </si>
  <si>
    <t>厚度0.25毫米高清打印背胶油画布（含安装）背胶粘贴</t>
  </si>
  <si>
    <t>4000x2800mm</t>
  </si>
  <si>
    <t xml:space="preserve">
</t>
  </si>
  <si>
    <t>PVC展板</t>
  </si>
  <si>
    <t>1.5cm pvc面贴0.25毫米高清打印背胶油画布（含安装）打胶固定</t>
  </si>
  <si>
    <t>1900x1140mm</t>
  </si>
  <si>
    <t>现有内容拆除</t>
  </si>
  <si>
    <t>拆除现有背胶底图</t>
  </si>
  <si>
    <t>基层处理</t>
  </si>
  <si>
    <t>1.8cm木工板基层打底+乳胶漆饰面</t>
  </si>
  <si>
    <t>4000x2801mm</t>
  </si>
  <si>
    <t>前言竹简修复</t>
  </si>
  <si>
    <t>将现有竹简打胶修复处理固定牢固</t>
  </si>
  <si>
    <t>用玻璃胶将现有竹简重新粘贴牢固</t>
  </si>
  <si>
    <t>项</t>
  </si>
  <si>
    <t>建国大事记</t>
  </si>
  <si>
    <t>将现有“建国大事记”背景底图和圆形灯箱内容及圆形发光灯箱拆除，重新设计更换。</t>
  </si>
  <si>
    <t>2680x6100mm</t>
  </si>
  <si>
    <t>圆形发光灯箱</t>
  </si>
  <si>
    <t>2mm亚克力通体发光，正面uv（含安装）</t>
  </si>
  <si>
    <t>600x600x50mm</t>
  </si>
  <si>
    <t>拆除现有背胶底图+圆形亚克力灯箱</t>
  </si>
  <si>
    <t>历史沿革沙盘--铝塑板更换</t>
  </si>
  <si>
    <t>将现有沙盘铝塑板饰面拆除，重新更换铝塑板包裹。</t>
  </si>
  <si>
    <t>灰色铝塑板开槽一体折弯包裹</t>
  </si>
  <si>
    <t>8600x425mmx2块450x1420mmx4块160x1950mmx2块    沙盘尺寸为8.6x1.95m，共16.77平方米，扣除三个沙盘面积9.67平方米，顶面包裹面积为7.1+侧面包裹面积3.39平方米，实际包裹面积共10.49平方米</t>
  </si>
  <si>
    <t>现有台面及侧面铝塑板拆除</t>
  </si>
  <si>
    <t>8600x425mmx2块450x1420mmx4块160x1950mmx2块</t>
  </si>
  <si>
    <t>除胶打磨</t>
  </si>
  <si>
    <t>规划沿革</t>
  </si>
  <si>
    <t>将现有“规划沿革”版面背胶底图及发光灯箱立体展板内容拆除重新设计更换</t>
  </si>
  <si>
    <t>7900x2500mm</t>
  </si>
  <si>
    <t>1550x820mm 1470x820mm1260x820mm1260x820mm1230x750mm1230x550mm</t>
  </si>
  <si>
    <t>拆除现有背胶底图+圆形亚克力灯箱+PVC展板</t>
  </si>
  <si>
    <t>战略背景</t>
  </si>
  <si>
    <t>将现有“战略背景”版面内容面层玻璃和木质基层整体拆除，重新设计更换土地规划内容。</t>
  </si>
  <si>
    <t>6000x3200mm</t>
  </si>
  <si>
    <t>1130x930mm700x750mm700x850mm600x850mm</t>
  </si>
  <si>
    <t>面层玻璃拆除+木质基层拆除+5木龙骨框架</t>
  </si>
  <si>
    <t>1.8cm木工板基层打底+0.95mm优质石膏板+乳胶漆饰面</t>
  </si>
  <si>
    <t>渭南市城市总体规划</t>
  </si>
  <si>
    <t>将现有“渭南市城市总体规划”图亚克力面层结构+钢架木工板基层+背部结构+龙骨拆除，更换单通道投影系统，融合软件全套</t>
  </si>
  <si>
    <t>6200流明投影机、吊架、电脑、音响、功放，以及全套融合软件。</t>
  </si>
  <si>
    <t>品牌投影机， 6200流明、1920*1200高清投影机、冷轧钢吊架、电脑（I7及以上处理器/16G内存 256G固态硬盘/独立显卡）、音响（吸顶音响）、功放、系统集成调试、融合软件全套。</t>
  </si>
  <si>
    <t>亚克力面层+钢架木工板基层+龙骨+背部骨架结构拆除</t>
  </si>
  <si>
    <t>7900x3100mm</t>
  </si>
  <si>
    <t>单通道投视频内容制作3分钟，通过部分点位拍摄、三维成像、剪辑、配音配乐，进行高清视频剪辑制作。</t>
  </si>
  <si>
    <t>策划脚本深化设计、素材搜寻整理、编辑、拍摄、三维动画、视频剪辑制作</t>
  </si>
  <si>
    <t>1、前期策划，对展示内容进行脚本规划撰写。
2、搜集整理对应的图文资料进行剪辑、修正、统一格式、像素、配音处理及制作。
3、实现软硬件内容融合、综合调试；使用指导及后期维保；
4、制作方式：根据图文素材及资料、拍摄、三维制作等进行剪辑编辑制作成片。
5、制作标准：剪辑3分钟高清宣传视频。
6、制作说明：通过部分点位拍摄、三维成像、剪辑、配音、配乐，进行高清视频剪辑制作。</t>
  </si>
  <si>
    <t>秒</t>
  </si>
  <si>
    <t>总体规划</t>
  </si>
  <si>
    <t>将现有“总体规划”版面背胶底图及立体展板内容拆除重新设计更换</t>
  </si>
  <si>
    <t>6500x2500mm</t>
  </si>
  <si>
    <t>1430x1710mm850x1180mmx4块</t>
  </si>
  <si>
    <t>拆除现有背胶底图+PVC展板</t>
  </si>
  <si>
    <t>中心城区规划</t>
  </si>
  <si>
    <t>将现有“中心城区规划”版面背胶底图及发光灯箱+立体展板内容拆除重新设计更换</t>
  </si>
  <si>
    <t>1060x1580mm2230x1580mm1270x1580mmx2块</t>
  </si>
  <si>
    <t>拆除背胶底图+PVC展板+发光灯箱</t>
  </si>
  <si>
    <t>不锈钢哑口套拆除</t>
  </si>
  <si>
    <t>现有镜面黑钛不锈钢拆除</t>
  </si>
  <si>
    <t>6200x710mm 2500x680mmx2</t>
  </si>
  <si>
    <t>玻璃台面拆除</t>
  </si>
  <si>
    <t>黑色玻璃台面拆除</t>
  </si>
  <si>
    <t>6200x710mm</t>
  </si>
  <si>
    <t>不锈钢哑口套重新包裹，定制加工一体折弯</t>
  </si>
  <si>
    <t>壁厚0.1cm镜面黑钛不锈钢包裹</t>
  </si>
  <si>
    <t>6200x710mmx2块 2500x680mmx2块</t>
  </si>
  <si>
    <t>中心区组团</t>
  </si>
  <si>
    <t>将现有“中心区组团”墙面内容背胶底图版面整体拆除重新设计更换</t>
  </si>
  <si>
    <t>2600x5700mm</t>
  </si>
  <si>
    <t>1940x550mm1020x550mmx5块</t>
  </si>
  <si>
    <t>拆除现有背胶底图+拼接屏设备</t>
  </si>
  <si>
    <t>中心区沙盘新做</t>
  </si>
  <si>
    <t xml:space="preserve">1.地形地貌 根据地形地貌图采用3D打印技术，树脂材料 ；  2.主体建筑/构筑物 ABS,亚克力为主材，激光雕刻机雕刻后粘接上色；  3.道路交通 选用树脂胶板，根据规划图雕刻路网；   4.辅助设施 广场雕塑小品；  5.标识系统 亚克力发光字高度15厘米； 6.水域制作 树脂仿真水基层，上面敷4毫米水温玻璃；7.植被绿化 仿真树及仿真草皮； 8. 灯带 2毫米LED发光灯带； 9.异形 平面景观灯带异形槽； 10.底座/基座制作 实木烤漆碗状异形基座。 </t>
  </si>
  <si>
    <t>3200*5700x500mm</t>
  </si>
  <si>
    <t>中心区沙盘拆除</t>
  </si>
  <si>
    <t>模型拆除+框架拆除</t>
  </si>
  <si>
    <t>3200*5700mm</t>
  </si>
  <si>
    <t>视频内容制作3分钟，通过部分点位拍摄、三维成像、剪辑、配音、配乐，进行高清视频剪辑制作</t>
  </si>
  <si>
    <t>策划脚本深化设计、素材搜寻整理、编辑、拍摄、三维动画、视频剪辑制作。</t>
  </si>
  <si>
    <t>四大组团</t>
  </si>
  <si>
    <t>将现有“四大组团”壁挂模型+模型基层整体拆除重新设计更换</t>
  </si>
  <si>
    <t>3000x3000mm</t>
  </si>
  <si>
    <t>9x4组=36</t>
  </si>
  <si>
    <t>1200x1200mmx8块</t>
  </si>
  <si>
    <t>壁挂模型+模型基层</t>
  </si>
  <si>
    <t>区域综合交通规划</t>
  </si>
  <si>
    <t>将现有“区域综合交通规划”地图模型亚克力面层整体拆除重新设计更换</t>
  </si>
  <si>
    <t>底层5毫米亚克力+面层3毫米亚克力uv+动感发光灯带+1.8cm木工板基层边框+乳胶漆饰面</t>
  </si>
  <si>
    <t>3400x3500mm</t>
  </si>
  <si>
    <t>亚克力面板基层+亚克力立体字拆除</t>
  </si>
  <si>
    <t>城市综合交通体系规划</t>
  </si>
  <si>
    <t>将现有“城市综合交通体系规划”内容背胶底图整体拆除重新设计更换</t>
  </si>
  <si>
    <t>2100x3500mm</t>
  </si>
  <si>
    <t>680x980mm950x980mm1360x980mm</t>
  </si>
  <si>
    <t>城市基础设施专项规划</t>
  </si>
  <si>
    <t>将现有“城市基础设施专项规划”内容背胶底图及立体展板整体拆除重新设计更换</t>
  </si>
  <si>
    <t>2300x6200mm</t>
  </si>
  <si>
    <t>780x570mmx11</t>
  </si>
  <si>
    <t>拆除背胶底图+PVC展板</t>
  </si>
  <si>
    <t>基层打底+乳胶漆饰面</t>
  </si>
  <si>
    <t>城市特色和风貌规划</t>
  </si>
  <si>
    <t>将现有“城市特色和风貌规划”版面玻璃面层+木质基层+背部结构+7块木质底框骨架整体拆除，重新设计更换国土空间规划内容</t>
  </si>
  <si>
    <t>3300x9400mm</t>
  </si>
  <si>
    <t>玻璃面层+木质基层+背部结构+骨架</t>
  </si>
  <si>
    <t>1.8cm木工板基层打底+乳胶漆饰面+灯带+边框基层</t>
  </si>
  <si>
    <t>公共设施专项规划</t>
  </si>
  <si>
    <t>将现有“公共设施专项规划”内容背胶底图及立体展板整体拆除重新设计更换</t>
  </si>
  <si>
    <t>5700x2550mm</t>
  </si>
  <si>
    <t>1100x810mm 1070x776mmx2块 1150x776mmx2块</t>
  </si>
  <si>
    <t>城市生态空间</t>
  </si>
  <si>
    <t>将现有“城市生态空间”内容背胶底图整体拆除重新设计更换，屏幕保留</t>
  </si>
  <si>
    <t>6800x2550mm</t>
  </si>
  <si>
    <t>780x420mmx2块 660x420mm1570x320mm1400x300mmx2块 660x520mm660x480mm730x490mm730x360mm410x390mm</t>
  </si>
  <si>
    <t>拆除背胶底图+拼接屏设备</t>
  </si>
  <si>
    <t>文化体系建设</t>
  </si>
  <si>
    <t>将现有“文化体系建设”内容背胶底图整体拆除重新设计更换</t>
  </si>
  <si>
    <t>3550x2550mm</t>
  </si>
  <si>
    <t>910x670mm1190x630mm670x630mm1190x680mm770x550mm</t>
  </si>
  <si>
    <t>拆除背胶底图</t>
  </si>
  <si>
    <t>重点区域控制性详细规划</t>
  </si>
  <si>
    <t>将现有“重点区域控制性详细规划”5个内容背胶底图整体拆除重新设计更换</t>
  </si>
  <si>
    <t>1900x2100mm</t>
  </si>
  <si>
    <t>4x5组=20</t>
  </si>
  <si>
    <t xml:space="preserve">720x810mmx4块 1480x980mm 720x450mmx2块 1470x910mm 730x490mmx2块 1560x920mm 770x550mmx2块 1530x1220mm750x630mm </t>
  </si>
  <si>
    <t>互动魔镜墙</t>
  </si>
  <si>
    <t>红外触摸框更换，电脑主机更换升级，内容软件程序更新，更换屏幕基座支撑，改变检修位置。电脑主机升级采用国内品牌。</t>
  </si>
  <si>
    <t xml:space="preserve">定制大尺寸触摸框，接口类型：USB/串口/网口，定制接线长度更换，升级更换电脑主机（i5及以上处理器/不小于32G内存 不小于1T固态硬盘/独立显卡），内容程序更新（魔镜墙系统开发，根据要求点播展示内容，目录查询、内容搜索，接口配置、同步控制及应用环境开发；电脑主机升级采用国内十大品牌。
</t>
  </si>
  <si>
    <t>1.多媒体策划师进行软件需求分析和系统架构设计；
2.软件具体功能要求和展示内容罗列；
3.多媒体设计师对界面、图标等素材进行设计；
4.软件开发工程师进行需求分析，作技术评估和技术选型；
5.系统框架、系统数据库和通讯协议设计；
6.后台开发工程师进行数据库开发，数据处理和后台API接口开发，制定API接口调用和数据规范；
7.前端开发工程师进行静态页面开发，调用后台接口对图片视频等数据进行展示和分类；
8.对软件系统进行响应式调整，优化用户浏览体验；
9.软件运行环境包含：最少适配windows7、windows10系统及以上系统；
10.对软件系统进行优化，配置一键启动、开机自启等功能；
11.对编译器、数据库、静态资源及软件主体进行编程打包，生成绿色免安装压缩包；
12.由测试工程师进行单元测试、运行环境测试、系统测试，保证系统的稳定性；</t>
  </si>
  <si>
    <t>渭河南岸滨水区规划</t>
  </si>
  <si>
    <t>将现有标题文字“渭河南岸滨水区规划”更换为“海绵城市”四个发光字</t>
  </si>
  <si>
    <t>2cm厚拉丝不锈钢包边树脂发光字
单字尺寸19cm
英文1cm厚拉丝不锈钢立体字
单字尺寸5.5cm（含安装）</t>
  </si>
  <si>
    <t>190x190mm</t>
  </si>
  <si>
    <t>现有标题文字“渭河南岸滨水区规划”拆除</t>
  </si>
  <si>
    <t>发光字拆除后墙面线孔修补</t>
  </si>
  <si>
    <t>将现有三个板块内容背胶底图整体拆除重新设计更换</t>
  </si>
  <si>
    <t>2300x4500mm2300x4500mm2300x5800mm</t>
  </si>
  <si>
    <t>2500x1570mm1310x760mm1280x670mmx2块 1440x670mmx2块 1120x540mm1230x670mm890x460mm830x460mm890x590mm830x590mm890x500mm830x500mm</t>
  </si>
  <si>
    <t>城乡统筹</t>
  </si>
  <si>
    <t>将现有“城乡统筹”四个板块内容背胶底图及立体展板整体拆除重新设计更换</t>
  </si>
  <si>
    <t>4200x2600mm4600x2600mm4500x2600mm5000x2600mm</t>
  </si>
  <si>
    <t>450x340mm470x340mm750x500mm520x440mm1000x450mm1090x440mm900x470mm910x1120mm790x570mm790x490mm790x580mm790x1040mm1550x1860mm900x1080mm820x1080mm1000x1250mmx3块</t>
  </si>
  <si>
    <t>市域国土空间规划</t>
  </si>
  <si>
    <t>将现有“市域国土空间规划”内容背胶底图拆除重新设计更换</t>
  </si>
  <si>
    <t>5900x2500mm</t>
  </si>
  <si>
    <t>1520x2000mm640x880mm</t>
  </si>
  <si>
    <t>镜面黑钛不锈钢拆除</t>
  </si>
  <si>
    <t>5800x510mm 2400x510mmx2块</t>
  </si>
  <si>
    <t>不锈钢哑口套重新包裹</t>
  </si>
  <si>
    <t>将现有“中心城区规划”内容背胶底图整体拆除重新设计更换</t>
  </si>
  <si>
    <t>1550x2270mmx3块</t>
  </si>
  <si>
    <t>新做规划沙盘</t>
  </si>
  <si>
    <t>实现电子沙盘与大屏幕共享互动联动控制。  1.地形地貌 根据地形地貌图采用3D打印技术，树脂材料 ；2.主体建筑/
构筑物 ABS,亚克力为主材，激光雕刻机雕刻后粘接上色；  3.道路交通 选用树脂胶板，根据规划图雕刻路网；   4.辅助设施 广场雕塑小品；  5.标识系统 亚克力发光字高度15厘米； 6.水域制作 树脂仿真水基层，上面敷4毫米水温玻璃；7.植被绿化 手工制作仿真树及仿真草皮； 8.灯带：2毫米LED发光灯带； 9.异形：平面景观灯带异形槽； 10.绘图雕刻； 11.底座/基座制作：实木烤漆异形基座。</t>
  </si>
  <si>
    <t>定制电子地图触摸联动程序,总自动控制器，区域分块控制器； 
地形地貌采用3D打印技术，现代树脂材料； 
主体建筑物采用ABS，亚克力为主材，激光雕刻上色； 
道路交通选用树脂胶板，根据规划图分层雕刻路网；
标识系统采用亚克力发光字；
水域制作采用树脂仿真水基层，上敷水温玻璃；
灯带采用LED发光灯带；
底座采用实木烤漆及钢架支撑。加厚木质板材面积大需拼接组装难度大，框架需另外钢架支撑，制作需提前雕刻绘图。</t>
  </si>
  <si>
    <t>16000x24000mm</t>
  </si>
  <si>
    <t>原有沙盘拆除</t>
  </si>
  <si>
    <t>现有沙盘破坏性拆除</t>
  </si>
  <si>
    <t>视频内容制作时长共6分钟；需满足业主视频宣传验收要求，导演、摄影师、录音师、灯光师、道具师等人员，通过拍摄、三维成像、剪辑、配音、配乐，进行高清视频剪辑制作。通过互联互动控制，实现视频与沙盘分组，多组融合播放。</t>
  </si>
  <si>
    <t>策划脚本深化设计、勘景试镜、素材搜寻整理、编辑、导演、摄影师、录音师、灯光师、道具师等人员组合拍摄、三维动画、视频剪辑制作。</t>
  </si>
  <si>
    <t>1、前期策划，对展示内容进行脚本规划撰写。
2、专业拍摄团队，专业拍摄设备及道具人员前往各场地实地采用高清技术实地拍摄。                                       3、搜集整理对应的图文资料进行剪辑、修正、统一格式、像素、配音处理及制作。
4、实现软硬件内容融合、综合调试；使用指导及后期维保；
5、制作方式：根据图文素材及资料、拍摄、三维制作等进行剪辑编辑制作成片。
6、制作标准：沙盘剪辑6分钟宣传视频。
7、制作说明：需满足业主视频宣传验收要求，导演、摄影师、录音师、灯光师、道具师等人员，通过拍摄、三维成像、剪辑、配音、配乐，进行高清视频剪辑制作。通过互联互动控制，实现视频与沙盘分组，多组融合播放。</t>
  </si>
  <si>
    <t>玻璃站台下沙盘修复美化</t>
  </si>
  <si>
    <t>仿真草皮表面+树脂材料基层+手工制作仿真树</t>
  </si>
  <si>
    <t>4000x22500mm</t>
  </si>
  <si>
    <t>玻璃拆除加安装费（玻璃拆除后工人进入内部沙盘修复作业）</t>
  </si>
  <si>
    <t>现有玻璃拆除后为工人拆除作业提供空间</t>
  </si>
  <si>
    <t>1000x2200mm</t>
  </si>
  <si>
    <t>块</t>
  </si>
  <si>
    <t>虚拟漫游升级改造（自行车）</t>
  </si>
  <si>
    <t xml:space="preserve">互动健身自行车改造（含定制交互控制盒+互动自行车），内容程序更新（虚拟漫游系统开发，根据要求点播展示内容，目录查询、内容搜索，接口配置、同步控制及应用环境开发；采用国内品牌互动自行车设备。
</t>
  </si>
  <si>
    <t>1.软件开发工程师进行需求分析，作技术选型和定制软件；
2.系统框架、系统数据库和通讯协议设计；
3.后台开发工程师进行数据库开发，数据处理和后台API接口开发，制定API接口调用和数据规范；
4.前端开发工程师进行静态页面开发，调用后台接口对图片视频等数据进行展示和分类；
5.对软件系统进行响应式调整，优化用户浏览体验；
6.软件运行环境包含：最少适配windows7、windows10及以上系统；
7.对软件系统进行优化，配置一键启动、开机自启等功能；
8.对编译器、数据库、静态资源及软件主体进行编程打包，生成绿色免安装压缩包；
9.由测试工程师进行单元测试、运行环境测试、系统测试，保证系统的稳定性；</t>
  </si>
  <si>
    <t>控制电脑（最少适配I7及以上处理器/不小于16G内存 不小于256G固态硬盘/显卡）采用国内十大品牌互动自行车设备。</t>
  </si>
  <si>
    <t>互动拍照升级改造</t>
  </si>
  <si>
    <t>内容程序更新（互动拍照系统开发，根据要求点播展示内容，目录查询、内容搜索，接口配置、同步控制及应用环境开发；</t>
  </si>
  <si>
    <t>1.多媒体设计师对界面、图标等素材进行设计；
2.软件开发工程师进行需求分析，作技术选型和软件定制；
3.系统框架、系统数据库和通讯协议设计；
4.后台开发工程师进行数据库开发，数据处理和后台API接口开发，制定API接口调用和数据规范；
5.前端开发工程师进行静态页面开发，调用后台接口对图片视频等数据进行展示和分类；
6.对软件系统进行响应式调整，优化用户浏览体验；
7.软件运行环境包含：最少适配windows7及windows10及以上系统；
8.具备对软件系统进行优化，配置一键启动、开机自启等功能；
9.能够对编译器、数据库、静态资源及软件主体进行编程打包，生成绿色免安装压缩包；
10.由测试工程师进行单元测试、运行环境测试、系统测试，保证系统的稳定性；</t>
  </si>
  <si>
    <t>43寸电容触控屏，屏体技术TFT-LED，对比度≥4000:1(2D),背光寿命≥50000小时，开关电源锁、电源、功放音响；主机配置：最少适配i7及以上处理器/不少于8G内存/不少于256G固态硬盘/集成显卡</t>
  </si>
  <si>
    <t>互动拍照结构立柱砂纸打磨后乳胶漆滚涂两边</t>
  </si>
  <si>
    <t>砂纸打磨+环保净味乳胶漆滚涂两遍</t>
  </si>
  <si>
    <t>1000x2200mmx4面</t>
  </si>
  <si>
    <t>今昔对比</t>
  </si>
  <si>
    <t>现有画框更换照片，画框拆下来更换高清相纸打印照片后重新悬挂在墙面上</t>
  </si>
  <si>
    <t>根据现有画框尺寸更换高清相纸打印照片</t>
  </si>
  <si>
    <t>4100x1900mm</t>
  </si>
  <si>
    <t>专项规划区域圆形触摸屏展台</t>
  </si>
  <si>
    <t>展台打磨两遍补腻子灰修补重新喷漆</t>
  </si>
  <si>
    <t>展台修补打磨两边，补腻子灰打磨，喷底漆一遍，面漆两遍</t>
  </si>
  <si>
    <t>/</t>
  </si>
  <si>
    <t>中控升级改造</t>
  </si>
  <si>
    <t xml:space="preserve">通过传感器、设备接口采集灯光、音视频、环境等数据，依托局域网、RS-232接口或无线网络（Wi-Fi/红外）实现设备互联。对采集数据进行分析，实现设备联动与智能调节， 通过触控终端或移动设备提供人机交互界面，支持用户操作与管理   1、多媒体控制   统一管理显示屏、投影仪、音响、LED拼接屏等设备，支持内容切换、音量调节
2、智能照明控制  根据展品特性或光线环境调节灯光亮度、色温，支持个性化照明方案
3、环境监测与调节  实时监测温度、湿度、空气质量，联动空调、新风系统实现自动调节
4、安防监控系统  集成视频监控、入侵报警功能，保障展品安全并支持异常情况快速响应
互动设备控制  管理触摸一体机、VR设备、电子沙盘等互动装置，支持观众参与体验  </t>
  </si>
  <si>
    <t xml:space="preserve">1、国内品牌中央控制主机/定制/最少适配i5及以上处理器、不小于4G内存、不小于250g固态硬盘
2、国内品牌显示器/国产IPad 不小于23英寸
3、手持设备
4、千兆路由器
5、网络交换机千兆二层非网管企业交换机
6、串口分配器/定制/12路分配器，支持1路主口12路从口 输入电平满足RS232-C  最大级连数目不小于20级 允许数据延迟0mS最大驱动距离满足RS232-C连接器类型DB9 Male型波特率由信号发送设备决定通讯协议1.一台电脑控制不少于4台以上设备的接线方法： 产品主口 接 电脑COM口（必须用直通串口线）
7、继电器模块/JL/8路强电或弱电开关量控制；  可编程定义各种逻辑开关动作(互锁、时序开关、同步动作等)；  采用内部RS-485分地址形式，可级联到不少于16台设备；
8、电源时序器/控制电源总开关
9、无线AP  不少于300Mbps 网络接口：最低标准1个10/100Mbps LAN口 频率范围：单频（2.4-2.4835GHz）  安全性能：无线MAC地址过滤 
10、照明灯光控制系统    工作电压为220V；高速指令 接口：可以在5毫秒内完成对不少于30路端口进行任意状态的设置；                                                                                                                       指令功能：具有开、关、闪、交替闪；输出状态指示：每路继电器输出状态都有LED发光指示；标准工业RS232、485接口；
11、音频控制系统  定制  工作电压为220V；高速指令 接口：可以在5毫秒内完成对不少于30路端口进行任意状态的设置；                                                                                                                       指令功能：具有开、关、闪、交替闪；输出状态指示：每路继电器输出状态都有LED发光指示；标准工业RS232、485接口；
12、定制主控程序/定制/总控集成控制软件编程满足要求                                                             （1）、计算机/投影机等开关信号控制模块；
（2）、拼接屏/液晶电视/网络设备等电源控制模块；
（3）、视频播放控制模块；
（4）、设备中央集中管理模块；影片表演同步程序；ipad控制系统、界面及软件接口开发；
13、多媒体交互系统同步控制/定制/WIFI系列 Pad触摸电脑及控制系统 涉及影片播放时，控制影片播放、暂停、停止 涉及影片播放时，控制音量大小  远程控制定制软件 通过无线网络实现展厅照明开关控制 </t>
  </si>
  <si>
    <t>国内品牌
有内存WiFi功能 配置不少于8GB+128GB/WiFi 8GB+256GB
版本 标准版/柔光版
音频
最少包含4扬声器2麦克风选用高品质产品
屏幕不小于11英寸| LcD (IPS)屏|分辨率不小于2200 x 1440，3:2屏幕比例|100%sRGB色域屏占比: 86%
电池不小于7000mAh电池容量不低于30W的快充功能
机身重量小于600克
操作系统硬件设备均采购国内品牌产品。</t>
  </si>
  <si>
    <t>线路提升改造</t>
  </si>
  <si>
    <t>局部电路修改</t>
  </si>
  <si>
    <t>电线标准：GB/T 5023（聚氯乙烯绝缘电缆）、GB/T 12706（交联聚乙烯电缆）,
网络线：CAT6/6A类非屏蔽双绞线（UTP）；
PVC线管：GB/T 14823（阻燃PVC管，氧指数≥32）</t>
  </si>
  <si>
    <t>铜芯导线照明BV-1.5mm²（单芯，220V）；</t>
  </si>
  <si>
    <t>垃圾外运</t>
  </si>
  <si>
    <t>墙体拆除的建筑垃圾</t>
  </si>
  <si>
    <t>建筑垃圾（每/车）</t>
  </si>
  <si>
    <t>车</t>
  </si>
  <si>
    <t>脚手架</t>
  </si>
  <si>
    <t>施工脚手架</t>
  </si>
  <si>
    <t>现场工程保护费</t>
  </si>
  <si>
    <t>工程现场覆盖保护费、地面墙面覆盖</t>
  </si>
  <si>
    <t>平面排版深化设计</t>
  </si>
  <si>
    <t>平面图文排版深化设计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</si>
</sst>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36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12"/>
      <color theme="1"/>
      <name val="宋体"/>
      <charset val="1"/>
    </font>
    <font>
      <b/>
      <sz val="16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Geneva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29" fillId="0" borderId="0"/>
    <xf numFmtId="0" fontId="30" fillId="0" borderId="0">
      <alignment vertical="center"/>
    </xf>
    <xf numFmtId="0" fontId="31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/>
    <xf numFmtId="0" fontId="32" fillId="0" borderId="0"/>
    <xf numFmtId="0" fontId="33" fillId="0" borderId="0">
      <protection locked="0"/>
    </xf>
    <xf numFmtId="0" fontId="0" fillId="0" borderId="0"/>
    <xf numFmtId="0" fontId="29" fillId="0" borderId="0">
      <protection locked="0"/>
    </xf>
    <xf numFmtId="0" fontId="34" fillId="0" borderId="0">
      <protection locked="0"/>
    </xf>
    <xf numFmtId="0" fontId="29" fillId="0" borderId="0"/>
    <xf numFmtId="0" fontId="29" fillId="0" borderId="0"/>
    <xf numFmtId="0" fontId="33" fillId="0" borderId="0">
      <protection locked="0"/>
    </xf>
    <xf numFmtId="0" fontId="35" fillId="0" borderId="0">
      <alignment vertical="center"/>
    </xf>
    <xf numFmtId="0" fontId="0" fillId="0" borderId="0"/>
    <xf numFmtId="0" fontId="33" fillId="0" borderId="0">
      <protection locked="0"/>
    </xf>
    <xf numFmtId="0" fontId="33" fillId="0" borderId="0">
      <protection locked="0"/>
    </xf>
    <xf numFmtId="0" fontId="35" fillId="0" borderId="0">
      <alignment vertical="center"/>
    </xf>
    <xf numFmtId="0" fontId="0" fillId="0" borderId="0"/>
  </cellStyleXfs>
  <cellXfs count="43">
    <xf numFmtId="0" fontId="0" fillId="0" borderId="0" xfId="0">
      <alignment vertical="center"/>
    </xf>
    <xf numFmtId="176" fontId="1" fillId="0" borderId="0" xfId="0" applyNumberFormat="1" applyFont="1" applyFill="1" applyAlignment="1">
      <alignment horizontal="center" vertical="center" wrapText="1"/>
    </xf>
    <xf numFmtId="176" fontId="2" fillId="0" borderId="0" xfId="44" applyNumberFormat="1" applyFont="1" applyFill="1" applyBorder="1" applyAlignment="1" applyProtection="1">
      <alignment horizontal="center" vertical="center" wrapText="1"/>
    </xf>
    <xf numFmtId="176" fontId="2" fillId="0" borderId="0" xfId="44" applyNumberFormat="1" applyFont="1" applyFill="1" applyAlignment="1" applyProtection="1">
      <alignment horizontal="center" vertical="center" wrapText="1"/>
    </xf>
    <xf numFmtId="176" fontId="2" fillId="0" borderId="0" xfId="44" applyNumberFormat="1" applyFont="1" applyFill="1" applyAlignment="1" applyProtection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0" xfId="0" applyNumberFormat="1" applyFont="1" applyFill="1" applyAlignment="1">
      <alignment vertical="center" wrapText="1"/>
    </xf>
    <xf numFmtId="177" fontId="1" fillId="0" borderId="0" xfId="44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76" fontId="4" fillId="0" borderId="0" xfId="0" applyNumberFormat="1" applyFont="1" applyFill="1" applyAlignment="1">
      <alignment horizontal="center" vertical="center" wrapText="1"/>
    </xf>
    <xf numFmtId="177" fontId="4" fillId="0" borderId="0" xfId="0" applyNumberFormat="1" applyFont="1" applyFill="1" applyAlignment="1">
      <alignment horizontal="center" vertical="center" wrapText="1"/>
    </xf>
    <xf numFmtId="176" fontId="5" fillId="0" borderId="0" xfId="44" applyNumberFormat="1" applyFont="1" applyFill="1" applyBorder="1" applyAlignment="1" applyProtection="1">
      <alignment horizontal="center" vertical="center" wrapText="1"/>
    </xf>
    <xf numFmtId="0" fontId="6" fillId="0" borderId="1" xfId="44" applyNumberFormat="1" applyFont="1" applyFill="1" applyBorder="1" applyAlignment="1" applyProtection="1">
      <alignment horizontal="center" vertical="center" wrapText="1"/>
    </xf>
    <xf numFmtId="176" fontId="6" fillId="0" borderId="1" xfId="44" applyNumberFormat="1" applyFont="1" applyFill="1" applyBorder="1" applyAlignment="1" applyProtection="1">
      <alignment horizontal="center" vertical="center" wrapText="1"/>
    </xf>
    <xf numFmtId="177" fontId="6" fillId="0" borderId="1" xfId="44" applyNumberFormat="1" applyFont="1" applyFill="1" applyBorder="1" applyAlignment="1" applyProtection="1">
      <alignment horizontal="center" vertical="center" wrapText="1"/>
    </xf>
    <xf numFmtId="0" fontId="1" fillId="0" borderId="1" xfId="44" applyNumberFormat="1" applyFont="1" applyFill="1" applyBorder="1" applyAlignment="1" applyProtection="1">
      <alignment horizontal="center" vertical="center" wrapText="1"/>
    </xf>
    <xf numFmtId="176" fontId="1" fillId="0" borderId="1" xfId="44" applyNumberFormat="1" applyFont="1" applyFill="1" applyBorder="1" applyAlignment="1" applyProtection="1">
      <alignment horizontal="center" vertical="center" wrapText="1"/>
    </xf>
    <xf numFmtId="177" fontId="1" fillId="0" borderId="1" xfId="44" applyNumberFormat="1" applyFont="1" applyFill="1" applyBorder="1" applyAlignment="1" applyProtection="1">
      <alignment horizontal="center" vertical="center" wrapText="1"/>
    </xf>
    <xf numFmtId="176" fontId="7" fillId="0" borderId="1" xfId="44" applyNumberFormat="1" applyFont="1" applyFill="1" applyBorder="1" applyAlignment="1" applyProtection="1">
      <alignment horizontal="center" vertical="center" wrapText="1"/>
    </xf>
    <xf numFmtId="0" fontId="7" fillId="0" borderId="1" xfId="66" applyFont="1" applyFill="1" applyBorder="1" applyAlignment="1">
      <alignment horizontal="center" vertical="center" wrapText="1"/>
    </xf>
    <xf numFmtId="177" fontId="7" fillId="0" borderId="1" xfId="44" applyNumberFormat="1" applyFont="1" applyFill="1" applyBorder="1" applyAlignment="1" applyProtection="1">
      <alignment horizontal="center" vertical="center" wrapText="1"/>
    </xf>
    <xf numFmtId="176" fontId="1" fillId="0" borderId="1" xfId="44" applyNumberFormat="1" applyFont="1" applyFill="1" applyBorder="1" applyAlignment="1" applyProtection="1">
      <alignment horizontal="left" vertical="center" wrapText="1"/>
    </xf>
    <xf numFmtId="176" fontId="8" fillId="0" borderId="1" xfId="44" applyNumberFormat="1" applyFont="1" applyFill="1" applyBorder="1" applyAlignment="1" applyProtection="1">
      <alignment horizontal="center" vertical="center" wrapText="1"/>
    </xf>
    <xf numFmtId="176" fontId="9" fillId="0" borderId="1" xfId="44" applyNumberFormat="1" applyFont="1" applyFill="1" applyBorder="1" applyAlignment="1" applyProtection="1">
      <alignment horizontal="center" vertical="center" wrapText="1"/>
    </xf>
    <xf numFmtId="176" fontId="7" fillId="0" borderId="1" xfId="44" applyNumberFormat="1" applyFont="1" applyFill="1" applyBorder="1" applyAlignment="1" applyProtection="1">
      <alignment horizontal="left" vertical="center" wrapText="1"/>
    </xf>
    <xf numFmtId="0" fontId="1" fillId="0" borderId="1" xfId="44" applyNumberFormat="1" applyFont="1" applyFill="1" applyBorder="1" applyAlignment="1" applyProtection="1">
      <alignment horizontal="center" vertical="center" wrapText="1"/>
    </xf>
    <xf numFmtId="176" fontId="6" fillId="0" borderId="1" xfId="44" applyNumberFormat="1" applyFont="1" applyFill="1" applyBorder="1" applyAlignment="1" applyProtection="1">
      <alignment horizontal="center" vertical="center" wrapText="1"/>
    </xf>
    <xf numFmtId="176" fontId="1" fillId="0" borderId="1" xfId="44" applyNumberFormat="1" applyFont="1" applyFill="1" applyBorder="1" applyAlignment="1" applyProtection="1">
      <alignment horizontal="center" vertical="center" wrapText="1"/>
    </xf>
    <xf numFmtId="176" fontId="1" fillId="0" borderId="1" xfId="44" applyNumberFormat="1" applyFont="1" applyFill="1" applyBorder="1" applyAlignment="1" applyProtection="1">
      <alignment horizontal="left" vertical="center" wrapText="1"/>
    </xf>
    <xf numFmtId="0" fontId="7" fillId="0" borderId="1" xfId="66" applyFont="1" applyFill="1" applyBorder="1" applyAlignment="1">
      <alignment horizontal="center" vertical="center" wrapText="1"/>
    </xf>
    <xf numFmtId="177" fontId="1" fillId="0" borderId="1" xfId="44" applyNumberFormat="1" applyFont="1" applyFill="1" applyBorder="1" applyAlignment="1" applyProtection="1">
      <alignment horizontal="center" vertical="center" wrapText="1"/>
    </xf>
    <xf numFmtId="177" fontId="1" fillId="0" borderId="0" xfId="44" applyNumberFormat="1" applyFont="1" applyFill="1" applyBorder="1" applyAlignment="1" applyProtection="1">
      <alignment horizontal="center" vertical="center" wrapText="1"/>
    </xf>
    <xf numFmtId="176" fontId="2" fillId="0" borderId="0" xfId="44" applyNumberFormat="1" applyFont="1" applyFill="1" applyBorder="1" applyAlignment="1" applyProtection="1">
      <alignment horizontal="center" vertical="center" wrapText="1"/>
    </xf>
    <xf numFmtId="0" fontId="1" fillId="0" borderId="2" xfId="44" applyNumberFormat="1" applyFont="1" applyFill="1" applyBorder="1" applyAlignment="1" applyProtection="1">
      <alignment horizontal="center" vertical="center" wrapText="1"/>
    </xf>
    <xf numFmtId="176" fontId="1" fillId="0" borderId="3" xfId="44" applyNumberFormat="1" applyFont="1" applyFill="1" applyBorder="1" applyAlignment="1" applyProtection="1">
      <alignment horizontal="center" vertical="center" wrapText="1"/>
    </xf>
    <xf numFmtId="0" fontId="1" fillId="0" borderId="2" xfId="44" applyNumberFormat="1" applyFont="1" applyFill="1" applyBorder="1" applyAlignment="1" applyProtection="1">
      <alignment horizontal="center" vertical="center" wrapText="1"/>
    </xf>
    <xf numFmtId="176" fontId="1" fillId="0" borderId="3" xfId="44" applyNumberFormat="1" applyFont="1" applyFill="1" applyBorder="1" applyAlignment="1" applyProtection="1">
      <alignment horizontal="center" vertical="center" wrapText="1"/>
    </xf>
    <xf numFmtId="176" fontId="7" fillId="0" borderId="3" xfId="44" applyNumberFormat="1" applyFont="1" applyFill="1" applyBorder="1" applyAlignment="1" applyProtection="1">
      <alignment horizontal="center" vertical="center" wrapText="1"/>
    </xf>
    <xf numFmtId="176" fontId="6" fillId="0" borderId="2" xfId="44" applyNumberFormat="1" applyFont="1" applyFill="1" applyBorder="1" applyAlignment="1" applyProtection="1">
      <alignment horizontal="center" vertical="center" wrapText="1"/>
    </xf>
    <xf numFmtId="176" fontId="1" fillId="0" borderId="2" xfId="44" applyNumberFormat="1" applyFont="1" applyFill="1" applyBorder="1" applyAlignment="1" applyProtection="1">
      <alignment horizontal="center" vertical="center" wrapText="1"/>
    </xf>
    <xf numFmtId="177" fontId="1" fillId="0" borderId="0" xfId="44" applyNumberFormat="1" applyFont="1" applyFill="1" applyAlignment="1" applyProtection="1">
      <alignment horizontal="center" vertical="center" wrapText="1"/>
    </xf>
    <xf numFmtId="177" fontId="3" fillId="0" borderId="0" xfId="0" applyNumberFormat="1" applyFont="1" applyFill="1" applyAlignment="1">
      <alignment horizontal="center" vertical="center" wrapText="1"/>
    </xf>
  </cellXfs>
  <cellStyles count="8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川维脱硫估算表(08.5.23)-原 2" xfId="49"/>
    <cellStyle name="常规 12 2 2" xfId="50"/>
    <cellStyle name="常规 12" xfId="51"/>
    <cellStyle name="常规 12 3 2 2" xfId="52"/>
    <cellStyle name="常规 3 2" xfId="53"/>
    <cellStyle name="常规_川维脱硫估算表(08.5.23)-原" xfId="54"/>
    <cellStyle name="常规 12 3 3" xfId="55"/>
    <cellStyle name="常规 5" xfId="56"/>
    <cellStyle name="常规 2 4" xfId="57"/>
    <cellStyle name="常规 7" xfId="58"/>
    <cellStyle name="常规 3" xfId="59"/>
    <cellStyle name="常规 22" xfId="60"/>
    <cellStyle name="常规 10 2 10" xfId="61"/>
    <cellStyle name="常规 3 2 2 2" xfId="62"/>
    <cellStyle name="常规 2" xfId="63"/>
    <cellStyle name="常规 12 4" xfId="64"/>
    <cellStyle name="常规 2 2 2" xfId="65"/>
    <cellStyle name="Normal" xfId="66"/>
    <cellStyle name="常规 3 4 2" xfId="67"/>
    <cellStyle name="常规 2 2 2 2" xfId="68"/>
    <cellStyle name="常规 2 2 2 6 2" xfId="69"/>
    <cellStyle name="Normal 3 2" xfId="70"/>
    <cellStyle name="常规 7 2 2" xfId="71"/>
    <cellStyle name="常规 12 3 2" xfId="72"/>
    <cellStyle name="常规 2 15 2" xfId="73"/>
    <cellStyle name="常规 4 2" xfId="74"/>
    <cellStyle name="常规 2 2" xfId="75"/>
    <cellStyle name="常规 2 15" xfId="76"/>
    <cellStyle name="常规 3 4" xfId="77"/>
    <cellStyle name="常规 4" xfId="78"/>
    <cellStyle name="常规 3 3" xfId="7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.1&#12289;2023&#24180;&#24037;&#20316;&#25991;&#20214;\1&#12289;&#31532;&#19968;&#20107;&#19994;&#37096;\12&#12289;2023-05-29--&#24029;&#24198;&#38075;&#25506;&#24037;&#31243;&#20844;&#21496;&#38271;&#24198;&#38075;&#20117;&#24635;&#20844;&#21496;&#23637;&#38472;&#39033;&#30446;\2023-07-11&#26045;&#24037;&#22270;&#39044;&#31639;\3&#12289;&#25104;&#26412;&#35745;&#21010;\2023-08-10&#26368;&#32456;&#29256;&#24029;&#24198;&#38075;&#20117;--&#35745;&#21010;&#25104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4037;&#31243;&#36896;&#20215;&#19987;&#29992;\1EXCEL&#35745;&#31639;&#24037;&#31243;&#37327;&#38598;&#38182;\&#24037;&#31243;&#37327;&#35745;&#31639;&#27169;&#26495;&#36739;&#22909;&#30340;\&#23433;&#35013;&#24037;&#31243;&#24037;&#31243;&#37327;&#35745;&#31639;&#36739;&#22909;&#21487;&#20197;&#27719;&#2463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汇总表"/>
      <sheetName val="装饰劳务工费"/>
      <sheetName val="装修材料"/>
      <sheetName val="电气材料"/>
      <sheetName val="展柜展台"/>
      <sheetName val="中控"/>
      <sheetName val="LCD+音响"/>
      <sheetName val="投影"/>
      <sheetName val="LED"/>
      <sheetName val="视频内容"/>
      <sheetName val="视频内容最终"/>
      <sheetName val="项目管理费"/>
      <sheetName val="劳务增项审核"/>
      <sheetName val="装饰劳务工费审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封面"/>
      <sheetName val="工程计算项目列表"/>
      <sheetName val="工程量计算表"/>
      <sheetName val="工程量汇总表"/>
      <sheetName val="作法及图集选用表"/>
      <sheetName val="使用说明"/>
      <sheetName val="常用辅助资料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E133"/>
  <sheetViews>
    <sheetView tabSelected="1" view="pageBreakPreview" zoomScaleNormal="100" workbookViewId="0">
      <pane ySplit="2" topLeftCell="A3" activePane="bottomLeft" state="frozen"/>
      <selection/>
      <selection pane="bottomLeft" activeCell="J3" sqref="J3"/>
    </sheetView>
  </sheetViews>
  <sheetFormatPr defaultColWidth="8" defaultRowHeight="35" customHeight="1"/>
  <cols>
    <col min="1" max="1" width="7.975" style="5" customWidth="1"/>
    <col min="2" max="2" width="16.725" style="5" customWidth="1"/>
    <col min="3" max="3" width="27" style="6" customWidth="1"/>
    <col min="4" max="4" width="46.375" style="5" customWidth="1"/>
    <col min="5" max="5" width="29.125" style="5" customWidth="1"/>
    <col min="6" max="6" width="6.125" style="5" customWidth="1"/>
    <col min="7" max="7" width="7.375" style="7" customWidth="1"/>
    <col min="8" max="8" width="9.5" style="7" customWidth="1"/>
    <col min="9" max="9" width="9" style="7" customWidth="1"/>
    <col min="10" max="10" width="9.375" style="7" customWidth="1"/>
    <col min="11" max="11" width="9" style="6" customWidth="1"/>
    <col min="12" max="12" width="9.13333333333333" style="8" customWidth="1"/>
    <col min="13" max="14" width="12.75" style="8" customWidth="1"/>
    <col min="15" max="16" width="9" style="9" customWidth="1"/>
    <col min="17" max="193" width="9" style="5" customWidth="1"/>
    <col min="194" max="194" width="9" style="5"/>
    <col min="195" max="16384" width="8" style="5"/>
  </cols>
  <sheetData>
    <row r="1" s="1" customFormat="1" ht="25" customHeight="1" spans="1:135">
      <c r="A1" s="10" t="s">
        <v>0</v>
      </c>
      <c r="B1" s="10"/>
      <c r="C1" s="10"/>
      <c r="D1" s="10"/>
      <c r="E1" s="10"/>
      <c r="F1" s="10"/>
      <c r="G1" s="11"/>
      <c r="H1" s="11"/>
      <c r="I1" s="11"/>
      <c r="J1" s="11"/>
      <c r="K1" s="10"/>
      <c r="L1" s="8"/>
      <c r="M1" s="8"/>
      <c r="N1" s="8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</row>
    <row r="2" s="2" customFormat="1" ht="25" customHeight="1" spans="1:135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4" t="s">
        <v>11</v>
      </c>
      <c r="L2" s="8"/>
      <c r="M2" s="8"/>
      <c r="N2" s="8"/>
    </row>
    <row r="3" s="3" customFormat="1" ht="42" customHeight="1" spans="1:135">
      <c r="A3" s="16">
        <v>1</v>
      </c>
      <c r="B3" s="14" t="s">
        <v>12</v>
      </c>
      <c r="C3" s="17" t="s">
        <v>13</v>
      </c>
      <c r="D3" s="17" t="s">
        <v>14</v>
      </c>
      <c r="E3" s="17" t="s">
        <v>15</v>
      </c>
      <c r="F3" s="17" t="s">
        <v>16</v>
      </c>
      <c r="G3" s="18">
        <v>10</v>
      </c>
      <c r="H3" s="18"/>
      <c r="I3" s="18"/>
      <c r="J3" s="18"/>
      <c r="K3" s="17"/>
      <c r="L3" s="8"/>
      <c r="M3" s="8"/>
      <c r="N3" s="8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</row>
    <row r="4" s="3" customFormat="1" ht="30" customHeight="1" spans="1:135">
      <c r="A4" s="16"/>
      <c r="B4" s="14"/>
      <c r="C4" s="17" t="s">
        <v>17</v>
      </c>
      <c r="D4" s="17" t="s">
        <v>18</v>
      </c>
      <c r="E4" s="17" t="s">
        <v>19</v>
      </c>
      <c r="F4" s="17" t="s">
        <v>16</v>
      </c>
      <c r="G4" s="18">
        <v>8</v>
      </c>
      <c r="H4" s="18"/>
      <c r="I4" s="18"/>
      <c r="J4" s="18"/>
      <c r="K4" s="17"/>
      <c r="L4" s="8"/>
      <c r="M4" s="8"/>
      <c r="N4" s="8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</row>
    <row r="5" s="3" customFormat="1" ht="43" customHeight="1" spans="1:135">
      <c r="A5" s="16"/>
      <c r="B5" s="14"/>
      <c r="C5" s="17" t="s">
        <v>20</v>
      </c>
      <c r="D5" s="17" t="s">
        <v>21</v>
      </c>
      <c r="E5" s="17" t="s">
        <v>22</v>
      </c>
      <c r="F5" s="17" t="s">
        <v>16</v>
      </c>
      <c r="G5" s="18">
        <v>1</v>
      </c>
      <c r="H5" s="18"/>
      <c r="I5" s="18"/>
      <c r="J5" s="18"/>
      <c r="K5" s="17"/>
      <c r="L5" s="8"/>
      <c r="M5" s="8"/>
      <c r="N5" s="8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</row>
    <row r="6" s="3" customFormat="1" ht="38" customHeight="1" spans="1:135">
      <c r="A6" s="16"/>
      <c r="B6" s="14"/>
      <c r="C6" s="17" t="s">
        <v>23</v>
      </c>
      <c r="D6" s="17" t="s">
        <v>24</v>
      </c>
      <c r="E6" s="17" t="s">
        <v>25</v>
      </c>
      <c r="F6" s="17" t="s">
        <v>16</v>
      </c>
      <c r="G6" s="18">
        <v>99</v>
      </c>
      <c r="H6" s="18"/>
      <c r="I6" s="18"/>
      <c r="J6" s="18"/>
      <c r="K6" s="17"/>
      <c r="L6" s="8"/>
      <c r="M6" s="8"/>
      <c r="N6" s="8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</row>
    <row r="7" s="3" customFormat="1" ht="25" customHeight="1" spans="1:135">
      <c r="A7" s="16"/>
      <c r="B7" s="14"/>
      <c r="C7" s="17" t="s">
        <v>26</v>
      </c>
      <c r="D7" s="17" t="s">
        <v>27</v>
      </c>
      <c r="E7" s="17" t="s">
        <v>25</v>
      </c>
      <c r="F7" s="17" t="s">
        <v>16</v>
      </c>
      <c r="G7" s="18">
        <v>86</v>
      </c>
      <c r="H7" s="18"/>
      <c r="I7" s="18"/>
      <c r="J7" s="18"/>
      <c r="K7" s="17"/>
      <c r="L7" s="8"/>
      <c r="M7" s="8"/>
      <c r="N7" s="8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</row>
    <row r="8" s="3" customFormat="1" ht="24" customHeight="1" spans="1:135">
      <c r="A8" s="16">
        <v>2</v>
      </c>
      <c r="B8" s="14" t="s">
        <v>28</v>
      </c>
      <c r="C8" s="17" t="s">
        <v>29</v>
      </c>
      <c r="D8" s="17" t="s">
        <v>30</v>
      </c>
      <c r="E8" s="17" t="s">
        <v>31</v>
      </c>
      <c r="F8" s="17" t="s">
        <v>32</v>
      </c>
      <c r="G8" s="18">
        <v>60</v>
      </c>
      <c r="H8" s="18"/>
      <c r="I8" s="18"/>
      <c r="J8" s="18"/>
      <c r="K8" s="17"/>
      <c r="L8" s="8"/>
      <c r="M8" s="8"/>
      <c r="N8" s="8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</row>
    <row r="9" s="3" customFormat="1" ht="27" customHeight="1" spans="1:135">
      <c r="A9" s="16"/>
      <c r="B9" s="14"/>
      <c r="C9" s="17" t="s">
        <v>33</v>
      </c>
      <c r="D9" s="17" t="s">
        <v>34</v>
      </c>
      <c r="E9" s="17" t="s">
        <v>31</v>
      </c>
      <c r="F9" s="17" t="s">
        <v>32</v>
      </c>
      <c r="G9" s="18">
        <v>60</v>
      </c>
      <c r="H9" s="18"/>
      <c r="I9" s="18"/>
      <c r="J9" s="18"/>
      <c r="K9" s="17"/>
      <c r="L9" s="8"/>
      <c r="M9" s="8"/>
      <c r="N9" s="8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</row>
    <row r="10" s="3" customFormat="1" ht="31" customHeight="1" spans="1:135">
      <c r="A10" s="16">
        <v>3</v>
      </c>
      <c r="B10" s="14" t="s">
        <v>35</v>
      </c>
      <c r="C10" s="17" t="s">
        <v>36</v>
      </c>
      <c r="D10" s="17" t="s">
        <v>37</v>
      </c>
      <c r="E10" s="17" t="s">
        <v>38</v>
      </c>
      <c r="F10" s="17" t="s">
        <v>39</v>
      </c>
      <c r="G10" s="18">
        <v>4.4</v>
      </c>
      <c r="H10" s="18"/>
      <c r="I10" s="18"/>
      <c r="J10" s="18"/>
      <c r="K10" s="17"/>
      <c r="L10" s="8"/>
      <c r="M10" s="8"/>
      <c r="N10" s="8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</row>
    <row r="11" s="3" customFormat="1" ht="25" customHeight="1" spans="1:135">
      <c r="A11" s="16"/>
      <c r="B11" s="14"/>
      <c r="C11" s="17" t="s">
        <v>40</v>
      </c>
      <c r="D11" s="17" t="s">
        <v>41</v>
      </c>
      <c r="E11" s="17" t="s">
        <v>42</v>
      </c>
      <c r="F11" s="17" t="s">
        <v>16</v>
      </c>
      <c r="G11" s="18">
        <v>1</v>
      </c>
      <c r="H11" s="18"/>
      <c r="I11" s="18"/>
      <c r="J11" s="18"/>
      <c r="K11" s="17"/>
      <c r="L11" s="8"/>
      <c r="M11" s="8"/>
      <c r="N11" s="8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</row>
    <row r="12" s="3" customFormat="1" ht="25" customHeight="1" spans="1:135">
      <c r="A12" s="16">
        <v>4</v>
      </c>
      <c r="B12" s="14" t="s">
        <v>43</v>
      </c>
      <c r="C12" s="17" t="s">
        <v>44</v>
      </c>
      <c r="D12" s="17" t="s">
        <v>45</v>
      </c>
      <c r="E12" s="17" t="s">
        <v>46</v>
      </c>
      <c r="F12" s="17" t="s">
        <v>16</v>
      </c>
      <c r="G12" s="18">
        <v>172</v>
      </c>
      <c r="H12" s="18"/>
      <c r="I12" s="18"/>
      <c r="J12" s="18"/>
      <c r="K12" s="17"/>
      <c r="L12" s="8"/>
      <c r="M12" s="8"/>
      <c r="N12" s="8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</row>
    <row r="13" s="3" customFormat="1" ht="25" customHeight="1" spans="1:135">
      <c r="A13" s="16"/>
      <c r="B13" s="14"/>
      <c r="C13" s="17" t="s">
        <v>47</v>
      </c>
      <c r="D13" s="17" t="s">
        <v>48</v>
      </c>
      <c r="E13" s="17" t="s">
        <v>46</v>
      </c>
      <c r="F13" s="17" t="s">
        <v>16</v>
      </c>
      <c r="G13" s="18">
        <v>70</v>
      </c>
      <c r="H13" s="18"/>
      <c r="I13" s="18"/>
      <c r="J13" s="18"/>
      <c r="K13" s="17"/>
      <c r="L13" s="8"/>
      <c r="M13" s="8"/>
      <c r="N13" s="8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</row>
    <row r="14" s="3" customFormat="1" ht="31" customHeight="1" spans="1:135">
      <c r="A14" s="16">
        <v>5</v>
      </c>
      <c r="B14" s="14" t="s">
        <v>49</v>
      </c>
      <c r="C14" s="17" t="s">
        <v>50</v>
      </c>
      <c r="D14" s="19" t="s">
        <v>51</v>
      </c>
      <c r="E14" s="17" t="s">
        <v>52</v>
      </c>
      <c r="F14" s="17" t="s">
        <v>32</v>
      </c>
      <c r="G14" s="18">
        <v>11.2</v>
      </c>
      <c r="H14" s="18"/>
      <c r="I14" s="18"/>
      <c r="J14" s="18"/>
      <c r="K14" s="17" t="s">
        <v>53</v>
      </c>
      <c r="L14" s="8"/>
      <c r="M14" s="8"/>
      <c r="N14" s="8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</row>
    <row r="15" s="3" customFormat="1" ht="29" customHeight="1" spans="1:135">
      <c r="A15" s="16"/>
      <c r="B15" s="14"/>
      <c r="C15" s="17" t="s">
        <v>54</v>
      </c>
      <c r="D15" s="20" t="s">
        <v>55</v>
      </c>
      <c r="E15" s="20" t="s">
        <v>56</v>
      </c>
      <c r="F15" s="20" t="s">
        <v>32</v>
      </c>
      <c r="G15" s="18">
        <v>2.16</v>
      </c>
      <c r="H15" s="18"/>
      <c r="I15" s="18"/>
      <c r="J15" s="18"/>
      <c r="K15" s="17"/>
      <c r="L15" s="8"/>
      <c r="M15" s="8"/>
      <c r="N15" s="8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</row>
    <row r="16" s="3" customFormat="1" ht="25" customHeight="1" spans="1:135">
      <c r="A16" s="16"/>
      <c r="B16" s="14"/>
      <c r="C16" s="17" t="s">
        <v>57</v>
      </c>
      <c r="D16" s="20" t="s">
        <v>58</v>
      </c>
      <c r="E16" s="17" t="s">
        <v>52</v>
      </c>
      <c r="F16" s="20" t="s">
        <v>32</v>
      </c>
      <c r="G16" s="18">
        <v>11.2</v>
      </c>
      <c r="H16" s="18"/>
      <c r="I16" s="18"/>
      <c r="J16" s="18"/>
      <c r="K16" s="17"/>
      <c r="L16" s="8"/>
      <c r="M16" s="8"/>
      <c r="N16" s="8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</row>
    <row r="17" s="3" customFormat="1" ht="25" customHeight="1" spans="1:135">
      <c r="A17" s="16"/>
      <c r="B17" s="14"/>
      <c r="C17" s="17" t="s">
        <v>59</v>
      </c>
      <c r="D17" s="20" t="s">
        <v>60</v>
      </c>
      <c r="E17" s="17" t="s">
        <v>61</v>
      </c>
      <c r="F17" s="20" t="s">
        <v>32</v>
      </c>
      <c r="G17" s="18">
        <v>11.2</v>
      </c>
      <c r="H17" s="18"/>
      <c r="I17" s="18"/>
      <c r="J17" s="18"/>
      <c r="K17" s="17"/>
      <c r="L17" s="8"/>
      <c r="M17" s="8"/>
      <c r="N17" s="8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</row>
    <row r="18" s="3" customFormat="1" ht="32" customHeight="1" spans="1:135">
      <c r="A18" s="16">
        <v>6</v>
      </c>
      <c r="B18" s="14" t="s">
        <v>62</v>
      </c>
      <c r="C18" s="17" t="s">
        <v>63</v>
      </c>
      <c r="D18" s="17" t="s">
        <v>64</v>
      </c>
      <c r="E18" s="17"/>
      <c r="F18" s="17" t="s">
        <v>65</v>
      </c>
      <c r="G18" s="18">
        <v>1</v>
      </c>
      <c r="H18" s="18"/>
      <c r="I18" s="18"/>
      <c r="J18" s="18"/>
      <c r="K18" s="17"/>
      <c r="L18" s="8"/>
      <c r="M18" s="8"/>
      <c r="N18" s="8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</row>
    <row r="19" s="3" customFormat="1" ht="51" customHeight="1" spans="1:135">
      <c r="A19" s="16">
        <v>7</v>
      </c>
      <c r="B19" s="14" t="s">
        <v>66</v>
      </c>
      <c r="C19" s="17" t="s">
        <v>67</v>
      </c>
      <c r="D19" s="19" t="s">
        <v>51</v>
      </c>
      <c r="E19" s="20" t="s">
        <v>68</v>
      </c>
      <c r="F19" s="20" t="s">
        <v>32</v>
      </c>
      <c r="G19" s="18">
        <v>16.35</v>
      </c>
      <c r="H19" s="18"/>
      <c r="I19" s="18"/>
      <c r="J19" s="18"/>
      <c r="K19" s="17"/>
      <c r="L19" s="8"/>
      <c r="M19" s="8"/>
      <c r="N19" s="8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</row>
    <row r="20" s="3" customFormat="1" ht="25" customHeight="1" spans="1:135">
      <c r="A20" s="16"/>
      <c r="B20" s="14"/>
      <c r="C20" s="17" t="s">
        <v>69</v>
      </c>
      <c r="D20" s="20" t="s">
        <v>70</v>
      </c>
      <c r="E20" s="20" t="s">
        <v>71</v>
      </c>
      <c r="F20" s="20" t="s">
        <v>16</v>
      </c>
      <c r="G20" s="18">
        <v>8</v>
      </c>
      <c r="H20" s="18"/>
      <c r="I20" s="18"/>
      <c r="J20" s="18"/>
      <c r="K20" s="17"/>
      <c r="L20" s="8"/>
      <c r="M20" s="8"/>
      <c r="N20" s="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</row>
    <row r="21" s="3" customFormat="1" ht="25" customHeight="1" spans="1:135">
      <c r="A21" s="16"/>
      <c r="B21" s="14"/>
      <c r="C21" s="17" t="s">
        <v>57</v>
      </c>
      <c r="D21" s="20" t="s">
        <v>72</v>
      </c>
      <c r="E21" s="20" t="s">
        <v>68</v>
      </c>
      <c r="F21" s="20" t="s">
        <v>32</v>
      </c>
      <c r="G21" s="18">
        <v>16.35</v>
      </c>
      <c r="H21" s="18"/>
      <c r="I21" s="18"/>
      <c r="J21" s="18"/>
      <c r="K21" s="17"/>
      <c r="L21" s="8"/>
      <c r="M21" s="8"/>
      <c r="N21" s="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</row>
    <row r="22" s="3" customFormat="1" ht="25" customHeight="1" spans="1:135">
      <c r="A22" s="16"/>
      <c r="B22" s="14"/>
      <c r="C22" s="17" t="s">
        <v>59</v>
      </c>
      <c r="D22" s="20" t="s">
        <v>60</v>
      </c>
      <c r="E22" s="20" t="s">
        <v>68</v>
      </c>
      <c r="F22" s="20" t="s">
        <v>32</v>
      </c>
      <c r="G22" s="18">
        <v>16.35</v>
      </c>
      <c r="H22" s="18"/>
      <c r="I22" s="18"/>
      <c r="J22" s="18"/>
      <c r="K22" s="17"/>
      <c r="L22" s="8"/>
      <c r="M22" s="8"/>
      <c r="N22" s="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</row>
    <row r="23" s="3" customFormat="1" ht="71" customHeight="1" spans="1:135">
      <c r="A23" s="16">
        <v>8</v>
      </c>
      <c r="B23" s="14" t="s">
        <v>73</v>
      </c>
      <c r="C23" s="19" t="s">
        <v>74</v>
      </c>
      <c r="D23" s="20" t="s">
        <v>75</v>
      </c>
      <c r="E23" s="20" t="s">
        <v>76</v>
      </c>
      <c r="F23" s="20" t="s">
        <v>32</v>
      </c>
      <c r="G23" s="21">
        <v>10.49</v>
      </c>
      <c r="H23" s="21"/>
      <c r="I23" s="21"/>
      <c r="J23" s="21"/>
      <c r="K23" s="19"/>
      <c r="L23" s="8"/>
      <c r="M23" s="8"/>
      <c r="N23" s="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</row>
    <row r="24" s="3" customFormat="1" ht="30" customHeight="1" spans="1:135">
      <c r="A24" s="16"/>
      <c r="B24" s="14"/>
      <c r="C24" s="19" t="s">
        <v>57</v>
      </c>
      <c r="D24" s="20" t="s">
        <v>77</v>
      </c>
      <c r="E24" s="20" t="s">
        <v>78</v>
      </c>
      <c r="F24" s="20" t="s">
        <v>32</v>
      </c>
      <c r="G24" s="21">
        <v>10.49</v>
      </c>
      <c r="H24" s="21"/>
      <c r="I24" s="21"/>
      <c r="J24" s="21"/>
      <c r="K24" s="19"/>
      <c r="L24" s="8"/>
      <c r="M24" s="8"/>
      <c r="N24" s="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</row>
    <row r="25" s="3" customFormat="1" ht="30" customHeight="1" spans="1:135">
      <c r="A25" s="16"/>
      <c r="B25" s="14"/>
      <c r="C25" s="19" t="s">
        <v>59</v>
      </c>
      <c r="D25" s="20" t="s">
        <v>79</v>
      </c>
      <c r="E25" s="20" t="s">
        <v>78</v>
      </c>
      <c r="F25" s="20" t="s">
        <v>32</v>
      </c>
      <c r="G25" s="21">
        <v>10.49</v>
      </c>
      <c r="H25" s="21"/>
      <c r="I25" s="21"/>
      <c r="J25" s="21"/>
      <c r="K25" s="19"/>
      <c r="L25" s="8"/>
      <c r="M25" s="8"/>
      <c r="N25" s="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</row>
    <row r="26" s="3" customFormat="1" ht="36" customHeight="1" spans="1:135">
      <c r="A26" s="16">
        <v>9</v>
      </c>
      <c r="B26" s="14" t="s">
        <v>80</v>
      </c>
      <c r="C26" s="22" t="s">
        <v>81</v>
      </c>
      <c r="D26" s="19" t="s">
        <v>51</v>
      </c>
      <c r="E26" s="20" t="s">
        <v>82</v>
      </c>
      <c r="F26" s="20" t="s">
        <v>32</v>
      </c>
      <c r="G26" s="18">
        <v>24.25</v>
      </c>
      <c r="H26" s="18"/>
      <c r="I26" s="18"/>
      <c r="J26" s="18"/>
      <c r="K26" s="17"/>
      <c r="L26" s="8"/>
      <c r="M26" s="8"/>
      <c r="N26" s="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</row>
    <row r="27" s="3" customFormat="1" ht="48" customHeight="1" spans="1:135">
      <c r="A27" s="16"/>
      <c r="B27" s="14"/>
      <c r="C27" s="17" t="s">
        <v>54</v>
      </c>
      <c r="D27" s="20" t="s">
        <v>55</v>
      </c>
      <c r="E27" s="20" t="s">
        <v>83</v>
      </c>
      <c r="F27" s="20" t="s">
        <v>32</v>
      </c>
      <c r="G27" s="18">
        <v>5.96</v>
      </c>
      <c r="H27" s="18"/>
      <c r="I27" s="18"/>
      <c r="J27" s="18"/>
      <c r="K27" s="17"/>
      <c r="L27" s="8"/>
      <c r="M27" s="8"/>
      <c r="N27" s="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</row>
    <row r="28" s="3" customFormat="1" ht="30" customHeight="1" spans="1:135">
      <c r="A28" s="16"/>
      <c r="B28" s="14"/>
      <c r="C28" s="17" t="s">
        <v>57</v>
      </c>
      <c r="D28" s="20" t="s">
        <v>84</v>
      </c>
      <c r="E28" s="20" t="s">
        <v>82</v>
      </c>
      <c r="F28" s="20" t="s">
        <v>32</v>
      </c>
      <c r="G28" s="18">
        <v>24.25</v>
      </c>
      <c r="H28" s="18"/>
      <c r="I28" s="18"/>
      <c r="J28" s="18"/>
      <c r="K28" s="17"/>
      <c r="L28" s="8"/>
      <c r="M28" s="8"/>
      <c r="N28" s="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</row>
    <row r="29" s="3" customFormat="1" ht="30" customHeight="1" spans="1:135">
      <c r="A29" s="16"/>
      <c r="B29" s="14"/>
      <c r="C29" s="17" t="s">
        <v>59</v>
      </c>
      <c r="D29" s="20" t="s">
        <v>60</v>
      </c>
      <c r="E29" s="20" t="s">
        <v>82</v>
      </c>
      <c r="F29" s="20" t="s">
        <v>32</v>
      </c>
      <c r="G29" s="18">
        <v>24.25</v>
      </c>
      <c r="H29" s="18"/>
      <c r="I29" s="18"/>
      <c r="J29" s="18"/>
      <c r="K29" s="17"/>
      <c r="L29" s="8"/>
      <c r="M29" s="8"/>
      <c r="N29" s="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</row>
    <row r="30" s="3" customFormat="1" ht="45" customHeight="1" spans="1:135">
      <c r="A30" s="16">
        <v>10</v>
      </c>
      <c r="B30" s="23" t="s">
        <v>85</v>
      </c>
      <c r="C30" s="17" t="s">
        <v>86</v>
      </c>
      <c r="D30" s="19" t="s">
        <v>51</v>
      </c>
      <c r="E30" s="20" t="s">
        <v>87</v>
      </c>
      <c r="F30" s="20" t="s">
        <v>32</v>
      </c>
      <c r="G30" s="18">
        <v>19.2</v>
      </c>
      <c r="H30" s="18"/>
      <c r="I30" s="18"/>
      <c r="J30" s="18"/>
      <c r="K30" s="17"/>
      <c r="L30" s="8"/>
      <c r="M30" s="8"/>
      <c r="N30" s="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</row>
    <row r="31" s="3" customFormat="1" ht="30" customHeight="1" spans="1:135">
      <c r="A31" s="16"/>
      <c r="B31" s="23"/>
      <c r="C31" s="17" t="s">
        <v>54</v>
      </c>
      <c r="D31" s="20" t="s">
        <v>55</v>
      </c>
      <c r="E31" s="20" t="s">
        <v>88</v>
      </c>
      <c r="F31" s="20" t="s">
        <v>32</v>
      </c>
      <c r="G31" s="18">
        <v>2.77</v>
      </c>
      <c r="H31" s="18"/>
      <c r="I31" s="18"/>
      <c r="J31" s="18"/>
      <c r="K31" s="17"/>
      <c r="L31" s="8"/>
      <c r="M31" s="8"/>
      <c r="N31" s="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</row>
    <row r="32" s="3" customFormat="1" ht="30" customHeight="1" spans="1:135">
      <c r="A32" s="16"/>
      <c r="B32" s="23"/>
      <c r="C32" s="19" t="s">
        <v>57</v>
      </c>
      <c r="D32" s="20" t="s">
        <v>89</v>
      </c>
      <c r="E32" s="20" t="s">
        <v>87</v>
      </c>
      <c r="F32" s="20" t="s">
        <v>32</v>
      </c>
      <c r="G32" s="21">
        <v>19.2</v>
      </c>
      <c r="H32" s="21"/>
      <c r="I32" s="21"/>
      <c r="J32" s="21"/>
      <c r="K32" s="17"/>
      <c r="L32" s="8"/>
      <c r="M32" s="8"/>
      <c r="N32" s="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</row>
    <row r="33" s="3" customFormat="1" ht="30" customHeight="1" spans="1:135">
      <c r="A33" s="16"/>
      <c r="B33" s="23"/>
      <c r="C33" s="19" t="s">
        <v>59</v>
      </c>
      <c r="D33" s="20" t="s">
        <v>90</v>
      </c>
      <c r="E33" s="20" t="s">
        <v>87</v>
      </c>
      <c r="F33" s="20" t="s">
        <v>32</v>
      </c>
      <c r="G33" s="21">
        <v>19.2</v>
      </c>
      <c r="H33" s="21"/>
      <c r="I33" s="21"/>
      <c r="J33" s="21"/>
      <c r="K33" s="24"/>
      <c r="L33" s="8"/>
      <c r="M33" s="8"/>
      <c r="N33" s="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</row>
    <row r="34" s="3" customFormat="1" ht="70" customHeight="1" spans="1:135">
      <c r="A34" s="16">
        <v>11</v>
      </c>
      <c r="B34" s="14" t="s">
        <v>91</v>
      </c>
      <c r="C34" s="19" t="s">
        <v>92</v>
      </c>
      <c r="D34" s="25" t="s">
        <v>93</v>
      </c>
      <c r="E34" s="20" t="s">
        <v>94</v>
      </c>
      <c r="F34" s="20" t="s">
        <v>65</v>
      </c>
      <c r="G34" s="21">
        <v>1</v>
      </c>
      <c r="H34" s="21"/>
      <c r="I34" s="21"/>
      <c r="J34" s="21"/>
      <c r="K34" s="17"/>
      <c r="L34" s="8"/>
      <c r="M34" s="8"/>
      <c r="N34" s="8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</row>
    <row r="35" s="3" customFormat="1" ht="30" customHeight="1" spans="1:135">
      <c r="A35" s="16"/>
      <c r="B35" s="14"/>
      <c r="C35" s="17" t="s">
        <v>57</v>
      </c>
      <c r="D35" s="20" t="s">
        <v>95</v>
      </c>
      <c r="E35" s="20" t="s">
        <v>96</v>
      </c>
      <c r="F35" s="20" t="s">
        <v>32</v>
      </c>
      <c r="G35" s="18">
        <v>24.49</v>
      </c>
      <c r="H35" s="18"/>
      <c r="I35" s="18"/>
      <c r="J35" s="18"/>
      <c r="K35" s="17"/>
      <c r="L35" s="8"/>
      <c r="M35" s="8"/>
      <c r="N35" s="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</row>
    <row r="36" s="3" customFormat="1" ht="30" customHeight="1" spans="1:135">
      <c r="A36" s="16"/>
      <c r="B36" s="14"/>
      <c r="C36" s="17" t="s">
        <v>59</v>
      </c>
      <c r="D36" s="20" t="s">
        <v>90</v>
      </c>
      <c r="E36" s="20" t="s">
        <v>96</v>
      </c>
      <c r="F36" s="20" t="s">
        <v>32</v>
      </c>
      <c r="G36" s="18">
        <v>24.49</v>
      </c>
      <c r="H36" s="18"/>
      <c r="I36" s="18"/>
      <c r="J36" s="18"/>
      <c r="K36" s="17"/>
      <c r="L36" s="8"/>
      <c r="M36" s="8"/>
      <c r="N36" s="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</row>
    <row r="37" s="4" customFormat="1" ht="144" customHeight="1" spans="1:135">
      <c r="A37" s="26"/>
      <c r="B37" s="27"/>
      <c r="C37" s="28" t="s">
        <v>97</v>
      </c>
      <c r="D37" s="29" t="s">
        <v>98</v>
      </c>
      <c r="E37" s="30" t="s">
        <v>99</v>
      </c>
      <c r="F37" s="30" t="s">
        <v>100</v>
      </c>
      <c r="G37" s="31">
        <v>180</v>
      </c>
      <c r="H37" s="31"/>
      <c r="I37" s="31"/>
      <c r="J37" s="31"/>
      <c r="K37" s="28"/>
      <c r="L37" s="32"/>
      <c r="M37" s="32"/>
      <c r="N37" s="32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</row>
    <row r="38" s="3" customFormat="1" customHeight="1" spans="1:135">
      <c r="A38" s="16">
        <v>12</v>
      </c>
      <c r="B38" s="14" t="s">
        <v>101</v>
      </c>
      <c r="C38" s="22" t="s">
        <v>102</v>
      </c>
      <c r="D38" s="19" t="s">
        <v>51</v>
      </c>
      <c r="E38" s="20" t="s">
        <v>103</v>
      </c>
      <c r="F38" s="20" t="s">
        <v>32</v>
      </c>
      <c r="G38" s="18">
        <v>16.25</v>
      </c>
      <c r="H38" s="18"/>
      <c r="I38" s="18"/>
      <c r="J38" s="18"/>
      <c r="K38" s="17"/>
      <c r="L38" s="8"/>
      <c r="M38" s="8"/>
      <c r="N38" s="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</row>
    <row r="39" s="3" customFormat="1" ht="25" customHeight="1" spans="1:135">
      <c r="A39" s="16"/>
      <c r="B39" s="14"/>
      <c r="C39" s="17" t="s">
        <v>54</v>
      </c>
      <c r="D39" s="20" t="s">
        <v>55</v>
      </c>
      <c r="E39" s="17" t="s">
        <v>104</v>
      </c>
      <c r="F39" s="20" t="s">
        <v>32</v>
      </c>
      <c r="G39" s="18">
        <v>6.46</v>
      </c>
      <c r="H39" s="18"/>
      <c r="I39" s="18"/>
      <c r="J39" s="18"/>
      <c r="K39" s="17"/>
      <c r="L39" s="8"/>
      <c r="M39" s="8"/>
      <c r="N39" s="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</row>
    <row r="40" s="3" customFormat="1" ht="25" customHeight="1" spans="1:135">
      <c r="A40" s="16"/>
      <c r="B40" s="14"/>
      <c r="C40" s="17" t="s">
        <v>57</v>
      </c>
      <c r="D40" s="20" t="s">
        <v>105</v>
      </c>
      <c r="E40" s="20" t="s">
        <v>103</v>
      </c>
      <c r="F40" s="20" t="s">
        <v>32</v>
      </c>
      <c r="G40" s="18">
        <v>16.25</v>
      </c>
      <c r="H40" s="18"/>
      <c r="I40" s="18"/>
      <c r="J40" s="18"/>
      <c r="K40" s="17"/>
      <c r="L40" s="8"/>
      <c r="M40" s="8"/>
      <c r="N40" s="8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</row>
    <row r="41" s="3" customFormat="1" ht="25" customHeight="1" spans="1:135">
      <c r="A41" s="16"/>
      <c r="B41" s="14"/>
      <c r="C41" s="17" t="s">
        <v>59</v>
      </c>
      <c r="D41" s="20" t="s">
        <v>60</v>
      </c>
      <c r="E41" s="20" t="s">
        <v>103</v>
      </c>
      <c r="F41" s="20" t="s">
        <v>32</v>
      </c>
      <c r="G41" s="18">
        <v>16.25</v>
      </c>
      <c r="H41" s="18"/>
      <c r="I41" s="18"/>
      <c r="J41" s="18"/>
      <c r="K41" s="17"/>
      <c r="L41" s="8"/>
      <c r="M41" s="8"/>
      <c r="N41" s="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</row>
    <row r="42" s="3" customFormat="1" ht="44" customHeight="1" spans="1:135">
      <c r="A42" s="16">
        <v>13</v>
      </c>
      <c r="B42" s="14" t="s">
        <v>106</v>
      </c>
      <c r="C42" s="22" t="s">
        <v>107</v>
      </c>
      <c r="D42" s="19" t="s">
        <v>51</v>
      </c>
      <c r="E42" s="20" t="s">
        <v>103</v>
      </c>
      <c r="F42" s="20" t="s">
        <v>32</v>
      </c>
      <c r="G42" s="18">
        <v>16.25</v>
      </c>
      <c r="H42" s="18"/>
      <c r="I42" s="18"/>
      <c r="J42" s="18"/>
      <c r="K42" s="17"/>
      <c r="L42" s="8"/>
      <c r="M42" s="8"/>
      <c r="N42" s="8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</row>
    <row r="43" s="3" customFormat="1" ht="25" customHeight="1" spans="1:135">
      <c r="A43" s="16"/>
      <c r="B43" s="14"/>
      <c r="C43" s="17" t="s">
        <v>54</v>
      </c>
      <c r="D43" s="20" t="s">
        <v>55</v>
      </c>
      <c r="E43" s="17" t="s">
        <v>108</v>
      </c>
      <c r="F43" s="20" t="s">
        <v>32</v>
      </c>
      <c r="G43" s="18">
        <v>9.28</v>
      </c>
      <c r="H43" s="18"/>
      <c r="I43" s="18"/>
      <c r="J43" s="18"/>
      <c r="K43" s="17"/>
      <c r="L43" s="8"/>
      <c r="M43" s="8"/>
      <c r="N43" s="8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</row>
    <row r="44" s="3" customFormat="1" ht="25" customHeight="1" spans="1:135">
      <c r="A44" s="16"/>
      <c r="B44" s="14"/>
      <c r="C44" s="17" t="s">
        <v>57</v>
      </c>
      <c r="D44" s="20" t="s">
        <v>109</v>
      </c>
      <c r="E44" s="20" t="s">
        <v>103</v>
      </c>
      <c r="F44" s="20" t="s">
        <v>32</v>
      </c>
      <c r="G44" s="18">
        <v>16.25</v>
      </c>
      <c r="H44" s="18"/>
      <c r="I44" s="18"/>
      <c r="J44" s="18"/>
      <c r="K44" s="17"/>
      <c r="L44" s="8"/>
      <c r="M44" s="8"/>
      <c r="N44" s="8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</row>
    <row r="45" s="3" customFormat="1" ht="25" customHeight="1" spans="1:135">
      <c r="A45" s="16"/>
      <c r="B45" s="14"/>
      <c r="C45" s="17" t="s">
        <v>59</v>
      </c>
      <c r="D45" s="20" t="s">
        <v>60</v>
      </c>
      <c r="E45" s="20" t="s">
        <v>103</v>
      </c>
      <c r="F45" s="20" t="s">
        <v>32</v>
      </c>
      <c r="G45" s="18">
        <v>16.25</v>
      </c>
      <c r="H45" s="18"/>
      <c r="I45" s="18"/>
      <c r="J45" s="18"/>
      <c r="K45" s="17"/>
      <c r="L45" s="8"/>
      <c r="M45" s="8"/>
      <c r="N45" s="8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</row>
    <row r="46" s="3" customFormat="1" ht="25" customHeight="1" spans="1:135">
      <c r="A46" s="16"/>
      <c r="B46" s="14"/>
      <c r="C46" s="19" t="s">
        <v>110</v>
      </c>
      <c r="D46" s="20" t="s">
        <v>111</v>
      </c>
      <c r="E46" s="19" t="s">
        <v>112</v>
      </c>
      <c r="F46" s="20" t="s">
        <v>32</v>
      </c>
      <c r="G46" s="21">
        <v>7.8</v>
      </c>
      <c r="H46" s="21"/>
      <c r="I46" s="21"/>
      <c r="J46" s="21"/>
      <c r="K46" s="19"/>
      <c r="L46" s="8"/>
      <c r="M46" s="8"/>
      <c r="N46" s="8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</row>
    <row r="47" s="3" customFormat="1" ht="25" customHeight="1" spans="1:135">
      <c r="A47" s="16"/>
      <c r="B47" s="14"/>
      <c r="C47" s="19" t="s">
        <v>113</v>
      </c>
      <c r="D47" s="20" t="s">
        <v>114</v>
      </c>
      <c r="E47" s="19" t="s">
        <v>115</v>
      </c>
      <c r="F47" s="20" t="s">
        <v>32</v>
      </c>
      <c r="G47" s="21">
        <v>4.4</v>
      </c>
      <c r="H47" s="21"/>
      <c r="I47" s="21"/>
      <c r="J47" s="21"/>
      <c r="K47" s="19"/>
      <c r="L47" s="8"/>
      <c r="M47" s="8"/>
      <c r="N47" s="8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</row>
    <row r="48" s="3" customFormat="1" ht="25" customHeight="1" spans="1:135">
      <c r="A48" s="16"/>
      <c r="B48" s="14"/>
      <c r="C48" s="19" t="s">
        <v>116</v>
      </c>
      <c r="D48" s="20" t="s">
        <v>117</v>
      </c>
      <c r="E48" s="19" t="s">
        <v>118</v>
      </c>
      <c r="F48" s="20" t="s">
        <v>32</v>
      </c>
      <c r="G48" s="21">
        <v>12.2</v>
      </c>
      <c r="H48" s="21"/>
      <c r="I48" s="21"/>
      <c r="J48" s="21"/>
      <c r="K48" s="19"/>
      <c r="L48" s="8"/>
      <c r="M48" s="8"/>
      <c r="N48" s="8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</row>
    <row r="49" s="3" customFormat="1" ht="25" customHeight="1" spans="1:135">
      <c r="A49" s="16">
        <v>14</v>
      </c>
      <c r="B49" s="14" t="s">
        <v>119</v>
      </c>
      <c r="C49" s="17" t="s">
        <v>120</v>
      </c>
      <c r="D49" s="19" t="s">
        <v>51</v>
      </c>
      <c r="E49" s="17" t="s">
        <v>121</v>
      </c>
      <c r="F49" s="20" t="s">
        <v>32</v>
      </c>
      <c r="G49" s="18">
        <v>14.82</v>
      </c>
      <c r="H49" s="18"/>
      <c r="I49" s="18"/>
      <c r="J49" s="18"/>
      <c r="K49" s="17"/>
      <c r="L49" s="8"/>
      <c r="M49" s="8"/>
      <c r="N49" s="8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</row>
    <row r="50" s="3" customFormat="1" ht="25" customHeight="1" spans="1:135">
      <c r="A50" s="16"/>
      <c r="B50" s="14"/>
      <c r="C50" s="17" t="s">
        <v>54</v>
      </c>
      <c r="D50" s="20" t="s">
        <v>55</v>
      </c>
      <c r="E50" s="17" t="s">
        <v>122</v>
      </c>
      <c r="F50" s="20" t="s">
        <v>32</v>
      </c>
      <c r="G50" s="18">
        <v>3.68</v>
      </c>
      <c r="H50" s="18"/>
      <c r="I50" s="18"/>
      <c r="J50" s="18"/>
      <c r="K50" s="17"/>
      <c r="L50" s="8"/>
      <c r="M50" s="8"/>
      <c r="N50" s="8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</row>
    <row r="51" s="3" customFormat="1" ht="25" customHeight="1" spans="1:135">
      <c r="A51" s="16"/>
      <c r="B51" s="14"/>
      <c r="C51" s="17" t="s">
        <v>57</v>
      </c>
      <c r="D51" s="20" t="s">
        <v>123</v>
      </c>
      <c r="E51" s="17" t="s">
        <v>121</v>
      </c>
      <c r="F51" s="20" t="s">
        <v>32</v>
      </c>
      <c r="G51" s="18">
        <v>14.82</v>
      </c>
      <c r="H51" s="18"/>
      <c r="I51" s="18"/>
      <c r="J51" s="18"/>
      <c r="K51" s="17"/>
      <c r="L51" s="8"/>
      <c r="M51" s="8"/>
      <c r="N51" s="8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</row>
    <row r="52" s="3" customFormat="1" ht="25" customHeight="1" spans="1:135">
      <c r="A52" s="16"/>
      <c r="B52" s="14"/>
      <c r="C52" s="17" t="s">
        <v>59</v>
      </c>
      <c r="D52" s="20" t="s">
        <v>60</v>
      </c>
      <c r="E52" s="17" t="s">
        <v>121</v>
      </c>
      <c r="F52" s="20" t="s">
        <v>32</v>
      </c>
      <c r="G52" s="18">
        <v>14.82</v>
      </c>
      <c r="H52" s="18"/>
      <c r="I52" s="18"/>
      <c r="J52" s="18"/>
      <c r="K52" s="17"/>
      <c r="L52" s="8"/>
      <c r="M52" s="8"/>
      <c r="N52" s="8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</row>
    <row r="53" s="3" customFormat="1" ht="109" customHeight="1" spans="1:135">
      <c r="A53" s="16"/>
      <c r="B53" s="14"/>
      <c r="C53" s="17" t="s">
        <v>124</v>
      </c>
      <c r="D53" s="17" t="s">
        <v>125</v>
      </c>
      <c r="E53" s="17" t="s">
        <v>126</v>
      </c>
      <c r="F53" s="17" t="s">
        <v>32</v>
      </c>
      <c r="G53" s="18">
        <f>3.2*5.7</f>
        <v>18.24</v>
      </c>
      <c r="H53" s="18"/>
      <c r="I53" s="18"/>
      <c r="J53" s="18"/>
      <c r="K53" s="17"/>
      <c r="L53" s="8"/>
      <c r="M53" s="8"/>
      <c r="N53" s="8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</row>
    <row r="54" s="3" customFormat="1" ht="25" customHeight="1" spans="1:135">
      <c r="A54" s="16"/>
      <c r="B54" s="14"/>
      <c r="C54" s="17" t="s">
        <v>127</v>
      </c>
      <c r="D54" s="17" t="s">
        <v>128</v>
      </c>
      <c r="E54" s="17" t="s">
        <v>129</v>
      </c>
      <c r="F54" s="17" t="s">
        <v>32</v>
      </c>
      <c r="G54" s="18">
        <f>3.2*5.7</f>
        <v>18.24</v>
      </c>
      <c r="H54" s="18"/>
      <c r="I54" s="18"/>
      <c r="J54" s="18"/>
      <c r="K54" s="17"/>
      <c r="L54" s="8"/>
      <c r="M54" s="8"/>
      <c r="N54" s="8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</row>
    <row r="55" s="4" customFormat="1" ht="175" customHeight="1" spans="1:135">
      <c r="A55" s="26"/>
      <c r="B55" s="27"/>
      <c r="C55" s="28" t="s">
        <v>130</v>
      </c>
      <c r="D55" s="29" t="s">
        <v>131</v>
      </c>
      <c r="E55" s="30" t="s">
        <v>99</v>
      </c>
      <c r="F55" s="30" t="s">
        <v>100</v>
      </c>
      <c r="G55" s="31">
        <v>180</v>
      </c>
      <c r="H55" s="31"/>
      <c r="I55" s="31"/>
      <c r="J55" s="31"/>
      <c r="K55" s="28"/>
      <c r="L55" s="32"/>
      <c r="M55" s="32"/>
      <c r="N55" s="32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</row>
    <row r="56" s="3" customFormat="1" ht="25" customHeight="1" spans="1:135">
      <c r="A56" s="16">
        <v>15</v>
      </c>
      <c r="B56" s="14" t="s">
        <v>132</v>
      </c>
      <c r="C56" s="17" t="s">
        <v>133</v>
      </c>
      <c r="D56" s="19" t="s">
        <v>51</v>
      </c>
      <c r="E56" s="17" t="s">
        <v>134</v>
      </c>
      <c r="F56" s="20" t="s">
        <v>32</v>
      </c>
      <c r="G56" s="18" t="s">
        <v>135</v>
      </c>
      <c r="H56" s="18"/>
      <c r="I56" s="18"/>
      <c r="J56" s="18"/>
      <c r="K56" s="17"/>
      <c r="L56" s="8"/>
      <c r="M56" s="8"/>
      <c r="N56" s="8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</row>
    <row r="57" s="3" customFormat="1" ht="25" customHeight="1" spans="1:135">
      <c r="A57" s="16"/>
      <c r="B57" s="14"/>
      <c r="C57" s="17" t="s">
        <v>54</v>
      </c>
      <c r="D57" s="20" t="s">
        <v>55</v>
      </c>
      <c r="E57" s="17" t="s">
        <v>136</v>
      </c>
      <c r="F57" s="20" t="s">
        <v>32</v>
      </c>
      <c r="G57" s="18">
        <v>11.52</v>
      </c>
      <c r="H57" s="18"/>
      <c r="I57" s="18"/>
      <c r="J57" s="18"/>
      <c r="K57" s="17"/>
      <c r="L57" s="8"/>
      <c r="M57" s="8"/>
      <c r="N57" s="8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</row>
    <row r="58" s="3" customFormat="1" ht="25" customHeight="1" spans="1:135">
      <c r="A58" s="16"/>
      <c r="B58" s="14"/>
      <c r="C58" s="17" t="s">
        <v>57</v>
      </c>
      <c r="D58" s="20" t="s">
        <v>137</v>
      </c>
      <c r="E58" s="17" t="s">
        <v>121</v>
      </c>
      <c r="F58" s="20" t="s">
        <v>32</v>
      </c>
      <c r="G58" s="18">
        <v>36</v>
      </c>
      <c r="H58" s="18"/>
      <c r="I58" s="18"/>
      <c r="J58" s="18"/>
      <c r="K58" s="17"/>
      <c r="L58" s="8"/>
      <c r="M58" s="8"/>
      <c r="N58" s="8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</row>
    <row r="59" s="3" customFormat="1" ht="25" customHeight="1" spans="1:135">
      <c r="A59" s="16"/>
      <c r="B59" s="14"/>
      <c r="C59" s="17" t="s">
        <v>59</v>
      </c>
      <c r="D59" s="20" t="s">
        <v>60</v>
      </c>
      <c r="E59" s="17" t="s">
        <v>121</v>
      </c>
      <c r="F59" s="20" t="s">
        <v>32</v>
      </c>
      <c r="G59" s="18">
        <v>36</v>
      </c>
      <c r="H59" s="18"/>
      <c r="I59" s="18"/>
      <c r="J59" s="18"/>
      <c r="K59" s="17"/>
      <c r="L59" s="8"/>
      <c r="M59" s="8"/>
      <c r="N59" s="8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</row>
    <row r="60" s="3" customFormat="1" ht="45" customHeight="1" spans="1:135">
      <c r="A60" s="16">
        <v>16</v>
      </c>
      <c r="B60" s="14" t="s">
        <v>138</v>
      </c>
      <c r="C60" s="19" t="s">
        <v>139</v>
      </c>
      <c r="D60" s="20" t="s">
        <v>140</v>
      </c>
      <c r="E60" s="19" t="s">
        <v>141</v>
      </c>
      <c r="F60" s="20" t="s">
        <v>32</v>
      </c>
      <c r="G60" s="21">
        <v>12</v>
      </c>
      <c r="H60" s="21"/>
      <c r="I60" s="21"/>
      <c r="J60" s="21"/>
      <c r="K60" s="24"/>
      <c r="L60" s="8"/>
      <c r="M60" s="8"/>
      <c r="N60" s="8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</row>
    <row r="61" s="3" customFormat="1" ht="25" customHeight="1" spans="1:135">
      <c r="A61" s="16"/>
      <c r="B61" s="14"/>
      <c r="C61" s="17" t="s">
        <v>57</v>
      </c>
      <c r="D61" s="20" t="s">
        <v>142</v>
      </c>
      <c r="E61" s="17" t="s">
        <v>141</v>
      </c>
      <c r="F61" s="20" t="s">
        <v>32</v>
      </c>
      <c r="G61" s="18">
        <v>12</v>
      </c>
      <c r="H61" s="18"/>
      <c r="I61" s="18"/>
      <c r="J61" s="18"/>
      <c r="K61" s="17"/>
      <c r="L61" s="8"/>
      <c r="M61" s="8"/>
      <c r="N61" s="8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</row>
    <row r="62" s="3" customFormat="1" ht="25" customHeight="1" spans="1:135">
      <c r="A62" s="16"/>
      <c r="B62" s="14"/>
      <c r="C62" s="17" t="s">
        <v>59</v>
      </c>
      <c r="D62" s="20" t="s">
        <v>60</v>
      </c>
      <c r="E62" s="17" t="s">
        <v>141</v>
      </c>
      <c r="F62" s="20" t="s">
        <v>32</v>
      </c>
      <c r="G62" s="18">
        <v>12</v>
      </c>
      <c r="H62" s="18"/>
      <c r="I62" s="18"/>
      <c r="J62" s="18"/>
      <c r="K62" s="17"/>
      <c r="L62" s="8"/>
      <c r="M62" s="8"/>
      <c r="N62" s="8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</row>
    <row r="63" s="3" customFormat="1" ht="25" customHeight="1" spans="1:135">
      <c r="A63" s="16">
        <v>17</v>
      </c>
      <c r="B63" s="14" t="s">
        <v>143</v>
      </c>
      <c r="C63" s="17" t="s">
        <v>144</v>
      </c>
      <c r="D63" s="19" t="s">
        <v>51</v>
      </c>
      <c r="E63" s="17" t="s">
        <v>145</v>
      </c>
      <c r="F63" s="20" t="s">
        <v>32</v>
      </c>
      <c r="G63" s="18">
        <v>7.35</v>
      </c>
      <c r="H63" s="18"/>
      <c r="I63" s="18"/>
      <c r="J63" s="18"/>
      <c r="K63" s="17"/>
      <c r="L63" s="8"/>
      <c r="M63" s="8"/>
      <c r="N63" s="8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</row>
    <row r="64" s="3" customFormat="1" ht="25" customHeight="1" spans="1:135">
      <c r="A64" s="16"/>
      <c r="B64" s="14"/>
      <c r="C64" s="17" t="s">
        <v>54</v>
      </c>
      <c r="D64" s="20" t="s">
        <v>55</v>
      </c>
      <c r="E64" s="17" t="s">
        <v>146</v>
      </c>
      <c r="F64" s="20" t="s">
        <v>32</v>
      </c>
      <c r="G64" s="18">
        <v>3</v>
      </c>
      <c r="H64" s="18"/>
      <c r="I64" s="18"/>
      <c r="J64" s="18"/>
      <c r="K64" s="17"/>
      <c r="L64" s="8"/>
      <c r="M64" s="8"/>
      <c r="N64" s="8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</row>
    <row r="65" s="3" customFormat="1" ht="25" customHeight="1" spans="1:135">
      <c r="A65" s="16"/>
      <c r="B65" s="14"/>
      <c r="C65" s="17" t="s">
        <v>57</v>
      </c>
      <c r="D65" s="20" t="s">
        <v>58</v>
      </c>
      <c r="E65" s="17" t="s">
        <v>121</v>
      </c>
      <c r="F65" s="20" t="s">
        <v>32</v>
      </c>
      <c r="G65" s="18">
        <v>7.35</v>
      </c>
      <c r="H65" s="18"/>
      <c r="I65" s="18"/>
      <c r="J65" s="18"/>
      <c r="K65" s="17"/>
      <c r="L65" s="8"/>
      <c r="M65" s="8"/>
      <c r="N65" s="8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</row>
    <row r="66" s="3" customFormat="1" ht="25" customHeight="1" spans="1:135">
      <c r="A66" s="16"/>
      <c r="B66" s="14"/>
      <c r="C66" s="17" t="s">
        <v>59</v>
      </c>
      <c r="D66" s="20" t="s">
        <v>60</v>
      </c>
      <c r="E66" s="17" t="s">
        <v>121</v>
      </c>
      <c r="F66" s="20" t="s">
        <v>32</v>
      </c>
      <c r="G66" s="18">
        <v>7.35</v>
      </c>
      <c r="H66" s="18"/>
      <c r="I66" s="18"/>
      <c r="J66" s="18"/>
      <c r="K66" s="17"/>
      <c r="L66" s="8"/>
      <c r="M66" s="8"/>
      <c r="N66" s="8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</row>
    <row r="67" s="3" customFormat="1" ht="43" customHeight="1" spans="1:135">
      <c r="A67" s="16">
        <v>18</v>
      </c>
      <c r="B67" s="14" t="s">
        <v>147</v>
      </c>
      <c r="C67" s="17" t="s">
        <v>148</v>
      </c>
      <c r="D67" s="19" t="s">
        <v>51</v>
      </c>
      <c r="E67" s="17" t="s">
        <v>149</v>
      </c>
      <c r="F67" s="20" t="s">
        <v>32</v>
      </c>
      <c r="G67" s="18">
        <v>14.26</v>
      </c>
      <c r="H67" s="18"/>
      <c r="I67" s="18"/>
      <c r="J67" s="18"/>
      <c r="K67" s="17"/>
      <c r="L67" s="8"/>
      <c r="M67" s="8"/>
      <c r="N67" s="8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</row>
    <row r="68" s="3" customFormat="1" ht="25" customHeight="1" spans="1:135">
      <c r="A68" s="16"/>
      <c r="B68" s="14"/>
      <c r="C68" s="17" t="s">
        <v>54</v>
      </c>
      <c r="D68" s="20" t="s">
        <v>55</v>
      </c>
      <c r="E68" s="17" t="s">
        <v>150</v>
      </c>
      <c r="F68" s="20" t="s">
        <v>32</v>
      </c>
      <c r="G68" s="18">
        <v>4.6</v>
      </c>
      <c r="H68" s="18"/>
      <c r="I68" s="18"/>
      <c r="J68" s="18"/>
      <c r="K68" s="17"/>
      <c r="L68" s="8"/>
      <c r="M68" s="8"/>
      <c r="N68" s="8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</row>
    <row r="69" s="3" customFormat="1" ht="25" customHeight="1" spans="1:135">
      <c r="A69" s="16"/>
      <c r="B69" s="14"/>
      <c r="C69" s="17" t="s">
        <v>57</v>
      </c>
      <c r="D69" s="20" t="s">
        <v>151</v>
      </c>
      <c r="E69" s="17" t="s">
        <v>149</v>
      </c>
      <c r="F69" s="20" t="s">
        <v>32</v>
      </c>
      <c r="G69" s="18">
        <v>14.26</v>
      </c>
      <c r="H69" s="18"/>
      <c r="I69" s="18"/>
      <c r="J69" s="18"/>
      <c r="K69" s="17"/>
      <c r="L69" s="8"/>
      <c r="M69" s="8"/>
      <c r="N69" s="8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</row>
    <row r="70" s="3" customFormat="1" ht="25" customHeight="1" spans="1:135">
      <c r="A70" s="16"/>
      <c r="B70" s="14"/>
      <c r="C70" s="17" t="s">
        <v>59</v>
      </c>
      <c r="D70" s="20" t="s">
        <v>152</v>
      </c>
      <c r="E70" s="17" t="s">
        <v>149</v>
      </c>
      <c r="F70" s="20" t="s">
        <v>32</v>
      </c>
      <c r="G70" s="18">
        <v>14.26</v>
      </c>
      <c r="H70" s="18"/>
      <c r="I70" s="18"/>
      <c r="J70" s="18"/>
      <c r="K70" s="17"/>
      <c r="L70" s="8"/>
      <c r="M70" s="8"/>
      <c r="N70" s="8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</row>
    <row r="71" s="3" customFormat="1" ht="53" customHeight="1" spans="1:135">
      <c r="A71" s="16">
        <v>19</v>
      </c>
      <c r="B71" s="14" t="s">
        <v>153</v>
      </c>
      <c r="C71" s="17" t="s">
        <v>154</v>
      </c>
      <c r="D71" s="19" t="s">
        <v>51</v>
      </c>
      <c r="E71" s="20" t="s">
        <v>155</v>
      </c>
      <c r="F71" s="20" t="s">
        <v>32</v>
      </c>
      <c r="G71" s="18">
        <v>31</v>
      </c>
      <c r="H71" s="18"/>
      <c r="I71" s="18"/>
      <c r="J71" s="18"/>
      <c r="K71" s="17"/>
      <c r="L71" s="8"/>
      <c r="M71" s="8"/>
      <c r="N71" s="8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</row>
    <row r="72" s="3" customFormat="1" ht="25" customHeight="1" spans="1:135">
      <c r="A72" s="16"/>
      <c r="B72" s="14"/>
      <c r="C72" s="17" t="s">
        <v>54</v>
      </c>
      <c r="D72" s="20" t="s">
        <v>55</v>
      </c>
      <c r="E72" s="20" t="s">
        <v>88</v>
      </c>
      <c r="F72" s="20" t="s">
        <v>32</v>
      </c>
      <c r="G72" s="18">
        <v>3.87</v>
      </c>
      <c r="H72" s="18"/>
      <c r="I72" s="18"/>
      <c r="J72" s="18"/>
      <c r="K72" s="17"/>
      <c r="L72" s="8"/>
      <c r="M72" s="8"/>
      <c r="N72" s="8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</row>
    <row r="73" s="3" customFormat="1" ht="25" customHeight="1" spans="1:135">
      <c r="A73" s="16"/>
      <c r="B73" s="14"/>
      <c r="C73" s="19" t="s">
        <v>57</v>
      </c>
      <c r="D73" s="20" t="s">
        <v>156</v>
      </c>
      <c r="E73" s="20" t="s">
        <v>155</v>
      </c>
      <c r="F73" s="20" t="s">
        <v>32</v>
      </c>
      <c r="G73" s="21">
        <v>31</v>
      </c>
      <c r="H73" s="21"/>
      <c r="I73" s="21"/>
      <c r="J73" s="21"/>
      <c r="K73" s="17"/>
      <c r="L73" s="8"/>
      <c r="M73" s="8"/>
      <c r="N73" s="8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</row>
    <row r="74" s="3" customFormat="1" ht="37" customHeight="1" spans="1:135">
      <c r="A74" s="16"/>
      <c r="B74" s="14"/>
      <c r="C74" s="19" t="s">
        <v>59</v>
      </c>
      <c r="D74" s="20" t="s">
        <v>157</v>
      </c>
      <c r="E74" s="20" t="s">
        <v>155</v>
      </c>
      <c r="F74" s="20" t="s">
        <v>32</v>
      </c>
      <c r="G74" s="21">
        <v>31</v>
      </c>
      <c r="H74" s="21"/>
      <c r="I74" s="21"/>
      <c r="J74" s="21"/>
      <c r="K74" s="17"/>
      <c r="L74" s="8"/>
      <c r="M74" s="8"/>
      <c r="N74" s="8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</row>
    <row r="75" s="3" customFormat="1" ht="34" customHeight="1" spans="1:135">
      <c r="A75" s="16">
        <v>20</v>
      </c>
      <c r="B75" s="14" t="s">
        <v>158</v>
      </c>
      <c r="C75" s="17" t="s">
        <v>159</v>
      </c>
      <c r="D75" s="19" t="s">
        <v>51</v>
      </c>
      <c r="E75" s="17" t="s">
        <v>160</v>
      </c>
      <c r="F75" s="20" t="s">
        <v>32</v>
      </c>
      <c r="G75" s="18">
        <v>14.54</v>
      </c>
      <c r="H75" s="18"/>
      <c r="I75" s="18"/>
      <c r="J75" s="18"/>
      <c r="K75" s="17"/>
      <c r="L75" s="8"/>
      <c r="M75" s="8"/>
      <c r="N75" s="8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</row>
    <row r="76" s="3" customFormat="1" ht="25" customHeight="1" spans="1:135">
      <c r="A76" s="16"/>
      <c r="B76" s="14"/>
      <c r="C76" s="17" t="s">
        <v>54</v>
      </c>
      <c r="D76" s="20" t="s">
        <v>55</v>
      </c>
      <c r="E76" s="17" t="s">
        <v>161</v>
      </c>
      <c r="F76" s="20" t="s">
        <v>32</v>
      </c>
      <c r="G76" s="18">
        <v>4.33</v>
      </c>
      <c r="H76" s="18"/>
      <c r="I76" s="18"/>
      <c r="J76" s="18"/>
      <c r="K76" s="17"/>
      <c r="L76" s="8"/>
      <c r="M76" s="8"/>
      <c r="N76" s="8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</row>
    <row r="77" s="3" customFormat="1" ht="25" customHeight="1" spans="1:135">
      <c r="A77" s="16"/>
      <c r="B77" s="14"/>
      <c r="C77" s="17" t="s">
        <v>57</v>
      </c>
      <c r="D77" s="20" t="s">
        <v>151</v>
      </c>
      <c r="E77" s="17" t="s">
        <v>160</v>
      </c>
      <c r="F77" s="20" t="s">
        <v>32</v>
      </c>
      <c r="G77" s="18">
        <v>14.54</v>
      </c>
      <c r="H77" s="18"/>
      <c r="I77" s="18"/>
      <c r="J77" s="18"/>
      <c r="K77" s="17"/>
      <c r="L77" s="8"/>
      <c r="M77" s="8"/>
      <c r="N77" s="8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</row>
    <row r="78" s="3" customFormat="1" ht="25" customHeight="1" spans="1:135">
      <c r="A78" s="16"/>
      <c r="B78" s="14"/>
      <c r="C78" s="17" t="s">
        <v>59</v>
      </c>
      <c r="D78" s="20" t="s">
        <v>60</v>
      </c>
      <c r="E78" s="17" t="s">
        <v>160</v>
      </c>
      <c r="F78" s="20" t="s">
        <v>32</v>
      </c>
      <c r="G78" s="18">
        <v>14.54</v>
      </c>
      <c r="H78" s="18"/>
      <c r="I78" s="18"/>
      <c r="J78" s="18"/>
      <c r="K78" s="17"/>
      <c r="L78" s="8"/>
      <c r="M78" s="8"/>
      <c r="N78" s="8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</row>
    <row r="79" s="3" customFormat="1" ht="25" customHeight="1" spans="1:135">
      <c r="A79" s="16">
        <v>21</v>
      </c>
      <c r="B79" s="14" t="s">
        <v>162</v>
      </c>
      <c r="C79" s="17" t="s">
        <v>163</v>
      </c>
      <c r="D79" s="19" t="s">
        <v>51</v>
      </c>
      <c r="E79" s="17" t="s">
        <v>164</v>
      </c>
      <c r="F79" s="20" t="s">
        <v>32</v>
      </c>
      <c r="G79" s="18">
        <v>17</v>
      </c>
      <c r="H79" s="18"/>
      <c r="I79" s="18"/>
      <c r="J79" s="18"/>
      <c r="K79" s="17"/>
      <c r="L79" s="8"/>
      <c r="M79" s="8"/>
      <c r="N79" s="8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</row>
    <row r="80" s="3" customFormat="1" ht="55" customHeight="1" spans="1:135">
      <c r="A80" s="16"/>
      <c r="B80" s="14"/>
      <c r="C80" s="17" t="s">
        <v>54</v>
      </c>
      <c r="D80" s="20" t="s">
        <v>55</v>
      </c>
      <c r="E80" s="17" t="s">
        <v>165</v>
      </c>
      <c r="F80" s="20" t="s">
        <v>32</v>
      </c>
      <c r="G80" s="18">
        <v>3.7</v>
      </c>
      <c r="H80" s="18"/>
      <c r="I80" s="18"/>
      <c r="J80" s="18"/>
      <c r="K80" s="17"/>
      <c r="L80" s="8"/>
      <c r="M80" s="8"/>
      <c r="N80" s="8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</row>
    <row r="81" s="3" customFormat="1" ht="25" customHeight="1" spans="1:135">
      <c r="A81" s="16"/>
      <c r="B81" s="14"/>
      <c r="C81" s="17" t="s">
        <v>57</v>
      </c>
      <c r="D81" s="20" t="s">
        <v>166</v>
      </c>
      <c r="E81" s="17" t="s">
        <v>164</v>
      </c>
      <c r="F81" s="20" t="s">
        <v>32</v>
      </c>
      <c r="G81" s="18">
        <v>17</v>
      </c>
      <c r="H81" s="18"/>
      <c r="I81" s="18"/>
      <c r="J81" s="18"/>
      <c r="K81" s="17"/>
      <c r="L81" s="8"/>
      <c r="M81" s="8"/>
      <c r="N81" s="8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</row>
    <row r="82" s="3" customFormat="1" ht="25" customHeight="1" spans="1:135">
      <c r="A82" s="16"/>
      <c r="B82" s="14"/>
      <c r="C82" s="17" t="s">
        <v>59</v>
      </c>
      <c r="D82" s="20" t="s">
        <v>60</v>
      </c>
      <c r="E82" s="17" t="s">
        <v>164</v>
      </c>
      <c r="F82" s="20" t="s">
        <v>32</v>
      </c>
      <c r="G82" s="18">
        <v>17</v>
      </c>
      <c r="H82" s="18"/>
      <c r="I82" s="18"/>
      <c r="J82" s="18"/>
      <c r="K82" s="17"/>
      <c r="L82" s="8"/>
      <c r="M82" s="8"/>
      <c r="N82" s="8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</row>
    <row r="83" s="3" customFormat="1" ht="25" customHeight="1" spans="1:135">
      <c r="A83" s="16">
        <v>22</v>
      </c>
      <c r="B83" s="14" t="s">
        <v>167</v>
      </c>
      <c r="C83" s="17" t="s">
        <v>168</v>
      </c>
      <c r="D83" s="19" t="s">
        <v>51</v>
      </c>
      <c r="E83" s="17" t="s">
        <v>169</v>
      </c>
      <c r="F83" s="20" t="s">
        <v>32</v>
      </c>
      <c r="G83" s="18">
        <v>8.9</v>
      </c>
      <c r="H83" s="18"/>
      <c r="I83" s="18"/>
      <c r="J83" s="18"/>
      <c r="K83" s="17"/>
      <c r="L83" s="8"/>
      <c r="M83" s="8"/>
      <c r="N83" s="8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</row>
    <row r="84" s="3" customFormat="1" ht="25" customHeight="1" spans="1:135">
      <c r="A84" s="16"/>
      <c r="B84" s="14"/>
      <c r="C84" s="17" t="s">
        <v>54</v>
      </c>
      <c r="D84" s="20" t="s">
        <v>55</v>
      </c>
      <c r="E84" s="17" t="s">
        <v>170</v>
      </c>
      <c r="F84" s="20" t="s">
        <v>32</v>
      </c>
      <c r="G84" s="18">
        <v>3</v>
      </c>
      <c r="H84" s="18"/>
      <c r="I84" s="18"/>
      <c r="J84" s="18"/>
      <c r="K84" s="17"/>
      <c r="L84" s="8"/>
      <c r="M84" s="8"/>
      <c r="N84" s="8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</row>
    <row r="85" s="3" customFormat="1" ht="25" customHeight="1" spans="1:135">
      <c r="A85" s="16"/>
      <c r="B85" s="14"/>
      <c r="C85" s="17" t="s">
        <v>57</v>
      </c>
      <c r="D85" s="20" t="s">
        <v>171</v>
      </c>
      <c r="E85" s="17" t="s">
        <v>169</v>
      </c>
      <c r="F85" s="20" t="s">
        <v>32</v>
      </c>
      <c r="G85" s="18">
        <v>8.9</v>
      </c>
      <c r="H85" s="18"/>
      <c r="I85" s="18"/>
      <c r="J85" s="18"/>
      <c r="K85" s="17"/>
      <c r="L85" s="8"/>
      <c r="M85" s="8"/>
      <c r="N85" s="8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</row>
    <row r="86" s="3" customFormat="1" ht="25" customHeight="1" spans="1:135">
      <c r="A86" s="16"/>
      <c r="B86" s="14"/>
      <c r="C86" s="17" t="s">
        <v>59</v>
      </c>
      <c r="D86" s="20" t="s">
        <v>60</v>
      </c>
      <c r="E86" s="17" t="s">
        <v>169</v>
      </c>
      <c r="F86" s="20" t="s">
        <v>32</v>
      </c>
      <c r="G86" s="18">
        <v>8.9</v>
      </c>
      <c r="H86" s="18"/>
      <c r="I86" s="18"/>
      <c r="J86" s="18"/>
      <c r="K86" s="17"/>
      <c r="L86" s="8"/>
      <c r="M86" s="8"/>
      <c r="N86" s="8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</row>
    <row r="87" s="3" customFormat="1" ht="37" customHeight="1" spans="1:135">
      <c r="A87" s="16">
        <v>23</v>
      </c>
      <c r="B87" s="14" t="s">
        <v>172</v>
      </c>
      <c r="C87" s="17" t="s">
        <v>173</v>
      </c>
      <c r="D87" s="19" t="s">
        <v>51</v>
      </c>
      <c r="E87" s="17" t="s">
        <v>174</v>
      </c>
      <c r="F87" s="20" t="s">
        <v>32</v>
      </c>
      <c r="G87" s="18" t="s">
        <v>175</v>
      </c>
      <c r="H87" s="18"/>
      <c r="I87" s="18"/>
      <c r="J87" s="18"/>
      <c r="K87" s="17"/>
      <c r="L87" s="8"/>
      <c r="M87" s="8"/>
      <c r="N87" s="8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</row>
    <row r="88" s="3" customFormat="1" ht="63" customHeight="1" spans="1:135">
      <c r="A88" s="16"/>
      <c r="B88" s="14"/>
      <c r="C88" s="17" t="s">
        <v>54</v>
      </c>
      <c r="D88" s="20" t="s">
        <v>55</v>
      </c>
      <c r="E88" s="17" t="s">
        <v>176</v>
      </c>
      <c r="F88" s="20" t="s">
        <v>32</v>
      </c>
      <c r="G88" s="18">
        <v>11</v>
      </c>
      <c r="H88" s="18"/>
      <c r="I88" s="18"/>
      <c r="J88" s="18"/>
      <c r="K88" s="17"/>
      <c r="L88" s="8"/>
      <c r="M88" s="8"/>
      <c r="N88" s="8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</row>
    <row r="89" s="3" customFormat="1" ht="25" customHeight="1" spans="1:135">
      <c r="A89" s="16"/>
      <c r="B89" s="14"/>
      <c r="C89" s="17" t="s">
        <v>57</v>
      </c>
      <c r="D89" s="20" t="s">
        <v>171</v>
      </c>
      <c r="E89" s="17" t="s">
        <v>174</v>
      </c>
      <c r="F89" s="20" t="s">
        <v>32</v>
      </c>
      <c r="G89" s="18" t="s">
        <v>175</v>
      </c>
      <c r="H89" s="18"/>
      <c r="I89" s="18"/>
      <c r="J89" s="18"/>
      <c r="K89" s="17"/>
      <c r="L89" s="8"/>
      <c r="M89" s="8"/>
      <c r="N89" s="8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</row>
    <row r="90" s="3" customFormat="1" ht="25" customHeight="1" spans="1:135">
      <c r="A90" s="16"/>
      <c r="B90" s="14"/>
      <c r="C90" s="17" t="s">
        <v>59</v>
      </c>
      <c r="D90" s="20" t="s">
        <v>60</v>
      </c>
      <c r="E90" s="17" t="s">
        <v>174</v>
      </c>
      <c r="F90" s="20" t="s">
        <v>32</v>
      </c>
      <c r="G90" s="18" t="s">
        <v>175</v>
      </c>
      <c r="H90" s="18"/>
      <c r="I90" s="18"/>
      <c r="J90" s="18"/>
      <c r="K90" s="17"/>
      <c r="L90" s="8"/>
      <c r="M90" s="8"/>
      <c r="N90" s="8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</row>
    <row r="91" s="3" customFormat="1" ht="306" customHeight="1" spans="1:135">
      <c r="A91" s="16">
        <v>24</v>
      </c>
      <c r="B91" s="14" t="s">
        <v>177</v>
      </c>
      <c r="C91" s="17" t="s">
        <v>178</v>
      </c>
      <c r="D91" s="20" t="s">
        <v>179</v>
      </c>
      <c r="E91" s="20" t="s">
        <v>180</v>
      </c>
      <c r="F91" s="20" t="s">
        <v>65</v>
      </c>
      <c r="G91" s="18">
        <v>1</v>
      </c>
      <c r="H91" s="18"/>
      <c r="I91" s="18"/>
      <c r="J91" s="18"/>
      <c r="K91" s="17"/>
      <c r="L91" s="8"/>
      <c r="M91" s="8"/>
      <c r="N91" s="8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</row>
    <row r="92" s="3" customFormat="1" ht="58" customHeight="1" spans="1:135">
      <c r="A92" s="16">
        <v>25</v>
      </c>
      <c r="B92" s="14" t="s">
        <v>181</v>
      </c>
      <c r="C92" s="17" t="s">
        <v>182</v>
      </c>
      <c r="D92" s="20" t="s">
        <v>183</v>
      </c>
      <c r="E92" s="20" t="s">
        <v>184</v>
      </c>
      <c r="F92" s="20" t="s">
        <v>16</v>
      </c>
      <c r="G92" s="18">
        <v>4</v>
      </c>
      <c r="H92" s="18"/>
      <c r="I92" s="18"/>
      <c r="J92" s="18"/>
      <c r="K92" s="17"/>
      <c r="L92" s="8"/>
      <c r="M92" s="8"/>
      <c r="N92" s="8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</row>
    <row r="93" s="3" customFormat="1" ht="25" customHeight="1" spans="1:135">
      <c r="A93" s="16"/>
      <c r="B93" s="14"/>
      <c r="C93" s="17" t="s">
        <v>185</v>
      </c>
      <c r="D93" s="20" t="s">
        <v>186</v>
      </c>
      <c r="E93" s="20"/>
      <c r="F93" s="20" t="s">
        <v>16</v>
      </c>
      <c r="G93" s="18">
        <v>9</v>
      </c>
      <c r="H93" s="18"/>
      <c r="I93" s="18"/>
      <c r="J93" s="18"/>
      <c r="K93" s="17"/>
      <c r="L93" s="8"/>
      <c r="M93" s="8"/>
      <c r="N93" s="8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</row>
    <row r="94" s="3" customFormat="1" ht="25" customHeight="1" spans="1:135">
      <c r="A94" s="16"/>
      <c r="B94" s="14"/>
      <c r="C94" s="17" t="s">
        <v>187</v>
      </c>
      <c r="D94" s="19" t="s">
        <v>51</v>
      </c>
      <c r="E94" s="17" t="s">
        <v>188</v>
      </c>
      <c r="F94" s="20" t="s">
        <v>32</v>
      </c>
      <c r="G94" s="18">
        <v>34</v>
      </c>
      <c r="H94" s="18"/>
      <c r="I94" s="18"/>
      <c r="J94" s="18"/>
      <c r="K94" s="17"/>
      <c r="L94" s="8"/>
      <c r="M94" s="8"/>
      <c r="N94" s="8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</row>
    <row r="95" s="3" customFormat="1" ht="68" customHeight="1" spans="1:135">
      <c r="A95" s="16"/>
      <c r="B95" s="14"/>
      <c r="C95" s="17" t="s">
        <v>54</v>
      </c>
      <c r="D95" s="20" t="s">
        <v>55</v>
      </c>
      <c r="E95" s="17" t="s">
        <v>189</v>
      </c>
      <c r="F95" s="20" t="s">
        <v>32</v>
      </c>
      <c r="G95" s="18">
        <v>12.65</v>
      </c>
      <c r="H95" s="18"/>
      <c r="I95" s="18"/>
      <c r="J95" s="18"/>
      <c r="K95" s="17"/>
      <c r="L95" s="8"/>
      <c r="M95" s="8"/>
      <c r="N95" s="8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</row>
    <row r="96" s="3" customFormat="1" ht="25" customHeight="1" spans="1:135">
      <c r="A96" s="16"/>
      <c r="B96" s="14"/>
      <c r="C96" s="17" t="s">
        <v>57</v>
      </c>
      <c r="D96" s="20" t="s">
        <v>171</v>
      </c>
      <c r="E96" s="17" t="s">
        <v>188</v>
      </c>
      <c r="F96" s="20" t="s">
        <v>32</v>
      </c>
      <c r="G96" s="18">
        <v>34</v>
      </c>
      <c r="H96" s="18"/>
      <c r="I96" s="18"/>
      <c r="J96" s="18"/>
      <c r="K96" s="17"/>
      <c r="L96" s="8"/>
      <c r="M96" s="8"/>
      <c r="N96" s="8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</row>
    <row r="97" s="3" customFormat="1" ht="25" customHeight="1" spans="1:135">
      <c r="A97" s="16"/>
      <c r="B97" s="14"/>
      <c r="C97" s="17" t="s">
        <v>59</v>
      </c>
      <c r="D97" s="20" t="s">
        <v>60</v>
      </c>
      <c r="E97" s="17" t="s">
        <v>188</v>
      </c>
      <c r="F97" s="20" t="s">
        <v>32</v>
      </c>
      <c r="G97" s="18">
        <v>34</v>
      </c>
      <c r="H97" s="18"/>
      <c r="I97" s="18"/>
      <c r="J97" s="18"/>
      <c r="K97" s="17"/>
      <c r="L97" s="8"/>
      <c r="M97" s="8"/>
      <c r="N97" s="8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</row>
    <row r="98" s="3" customFormat="1" ht="39" customHeight="1" spans="1:135">
      <c r="A98" s="16">
        <v>26</v>
      </c>
      <c r="B98" s="14" t="s">
        <v>190</v>
      </c>
      <c r="C98" s="17" t="s">
        <v>191</v>
      </c>
      <c r="D98" s="19" t="s">
        <v>51</v>
      </c>
      <c r="E98" s="17" t="s">
        <v>192</v>
      </c>
      <c r="F98" s="20" t="s">
        <v>32</v>
      </c>
      <c r="G98" s="18">
        <v>47.58</v>
      </c>
      <c r="H98" s="18"/>
      <c r="I98" s="18"/>
      <c r="J98" s="18"/>
      <c r="K98" s="17"/>
      <c r="L98" s="8"/>
      <c r="M98" s="8"/>
      <c r="N98" s="8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</row>
    <row r="99" s="3" customFormat="1" ht="74" customHeight="1" spans="1:135">
      <c r="A99" s="16"/>
      <c r="B99" s="14"/>
      <c r="C99" s="17" t="s">
        <v>54</v>
      </c>
      <c r="D99" s="20" t="s">
        <v>55</v>
      </c>
      <c r="E99" s="17" t="s">
        <v>193</v>
      </c>
      <c r="F99" s="20" t="s">
        <v>32</v>
      </c>
      <c r="G99" s="18">
        <v>13.88</v>
      </c>
      <c r="H99" s="18"/>
      <c r="I99" s="18"/>
      <c r="J99" s="18"/>
      <c r="K99" s="17"/>
      <c r="L99" s="8"/>
      <c r="M99" s="8"/>
      <c r="N99" s="8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</row>
    <row r="100" s="3" customFormat="1" ht="25" customHeight="1" spans="1:135">
      <c r="A100" s="16"/>
      <c r="B100" s="14"/>
      <c r="C100" s="17" t="s">
        <v>57</v>
      </c>
      <c r="D100" s="20" t="s">
        <v>151</v>
      </c>
      <c r="E100" s="17" t="s">
        <v>192</v>
      </c>
      <c r="F100" s="20" t="s">
        <v>32</v>
      </c>
      <c r="G100" s="18">
        <v>47.58</v>
      </c>
      <c r="H100" s="18"/>
      <c r="I100" s="18"/>
      <c r="J100" s="18"/>
      <c r="K100" s="17"/>
      <c r="L100" s="8"/>
      <c r="M100" s="8"/>
      <c r="N100" s="8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</row>
    <row r="101" s="3" customFormat="1" ht="25" customHeight="1" spans="1:135">
      <c r="A101" s="16"/>
      <c r="B101" s="14"/>
      <c r="C101" s="17" t="s">
        <v>59</v>
      </c>
      <c r="D101" s="20" t="s">
        <v>60</v>
      </c>
      <c r="E101" s="17" t="s">
        <v>192</v>
      </c>
      <c r="F101" s="20" t="s">
        <v>32</v>
      </c>
      <c r="G101" s="18">
        <v>47.58</v>
      </c>
      <c r="H101" s="18"/>
      <c r="I101" s="18"/>
      <c r="J101" s="18"/>
      <c r="K101" s="17"/>
      <c r="L101" s="8"/>
      <c r="M101" s="8"/>
      <c r="N101" s="8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</row>
    <row r="102" s="3" customFormat="1" ht="25" customHeight="1" spans="1:135">
      <c r="A102" s="16">
        <v>27</v>
      </c>
      <c r="B102" s="14" t="s">
        <v>194</v>
      </c>
      <c r="C102" s="17" t="s">
        <v>195</v>
      </c>
      <c r="D102" s="19" t="s">
        <v>51</v>
      </c>
      <c r="E102" s="17" t="s">
        <v>196</v>
      </c>
      <c r="F102" s="20" t="s">
        <v>32</v>
      </c>
      <c r="G102" s="18">
        <v>14.75</v>
      </c>
      <c r="H102" s="18"/>
      <c r="I102" s="18"/>
      <c r="J102" s="18"/>
      <c r="K102" s="17"/>
      <c r="L102" s="8"/>
      <c r="M102" s="8"/>
      <c r="N102" s="8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</row>
    <row r="103" s="3" customFormat="1" ht="25" customHeight="1" spans="1:135">
      <c r="A103" s="16"/>
      <c r="B103" s="14"/>
      <c r="C103" s="17" t="s">
        <v>54</v>
      </c>
      <c r="D103" s="20" t="s">
        <v>55</v>
      </c>
      <c r="E103" s="17" t="s">
        <v>197</v>
      </c>
      <c r="F103" s="20" t="s">
        <v>32</v>
      </c>
      <c r="G103" s="18">
        <v>5.29</v>
      </c>
      <c r="H103" s="18"/>
      <c r="I103" s="18"/>
      <c r="J103" s="18"/>
      <c r="K103" s="17"/>
      <c r="L103" s="8"/>
      <c r="M103" s="8"/>
      <c r="N103" s="8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</row>
    <row r="104" s="3" customFormat="1" ht="25" customHeight="1" spans="1:135">
      <c r="A104" s="16"/>
      <c r="B104" s="14"/>
      <c r="C104" s="17" t="s">
        <v>57</v>
      </c>
      <c r="D104" s="20" t="s">
        <v>171</v>
      </c>
      <c r="E104" s="17" t="s">
        <v>196</v>
      </c>
      <c r="F104" s="20" t="s">
        <v>32</v>
      </c>
      <c r="G104" s="18">
        <v>14.75</v>
      </c>
      <c r="H104" s="18"/>
      <c r="I104" s="18"/>
      <c r="J104" s="18"/>
      <c r="K104" s="17"/>
      <c r="L104" s="8"/>
      <c r="M104" s="8"/>
      <c r="N104" s="8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</row>
    <row r="105" s="3" customFormat="1" ht="25" customHeight="1" spans="1:135">
      <c r="A105" s="16"/>
      <c r="B105" s="14"/>
      <c r="C105" s="17" t="s">
        <v>59</v>
      </c>
      <c r="D105" s="20" t="s">
        <v>60</v>
      </c>
      <c r="E105" s="17" t="s">
        <v>196</v>
      </c>
      <c r="F105" s="20" t="s">
        <v>32</v>
      </c>
      <c r="G105" s="18">
        <v>14.75</v>
      </c>
      <c r="H105" s="18"/>
      <c r="I105" s="18"/>
      <c r="J105" s="18"/>
      <c r="K105" s="17"/>
      <c r="L105" s="8"/>
      <c r="M105" s="8"/>
      <c r="N105" s="8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</row>
    <row r="106" s="3" customFormat="1" ht="25" customHeight="1" spans="1:135">
      <c r="A106" s="16"/>
      <c r="B106" s="14"/>
      <c r="C106" s="19" t="s">
        <v>110</v>
      </c>
      <c r="D106" s="19" t="s">
        <v>198</v>
      </c>
      <c r="E106" s="20" t="s">
        <v>199</v>
      </c>
      <c r="F106" s="20" t="s">
        <v>32</v>
      </c>
      <c r="G106" s="21">
        <v>5.4</v>
      </c>
      <c r="H106" s="21"/>
      <c r="I106" s="21"/>
      <c r="J106" s="21"/>
      <c r="K106" s="19"/>
      <c r="L106" s="8"/>
      <c r="M106" s="8"/>
      <c r="N106" s="8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</row>
    <row r="107" s="3" customFormat="1" ht="25" customHeight="1" spans="1:135">
      <c r="A107" s="16"/>
      <c r="B107" s="14"/>
      <c r="C107" s="19" t="s">
        <v>200</v>
      </c>
      <c r="D107" s="20" t="s">
        <v>117</v>
      </c>
      <c r="E107" s="20" t="s">
        <v>199</v>
      </c>
      <c r="F107" s="20" t="s">
        <v>32</v>
      </c>
      <c r="G107" s="21">
        <v>5.4</v>
      </c>
      <c r="H107" s="21"/>
      <c r="I107" s="21"/>
      <c r="J107" s="21"/>
      <c r="K107" s="19"/>
      <c r="L107" s="8"/>
      <c r="M107" s="8"/>
      <c r="N107" s="8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</row>
    <row r="108" s="3" customFormat="1" ht="25" customHeight="1" spans="1:135">
      <c r="A108" s="34">
        <v>28</v>
      </c>
      <c r="B108" s="14" t="s">
        <v>106</v>
      </c>
      <c r="C108" s="17" t="s">
        <v>201</v>
      </c>
      <c r="D108" s="19" t="s">
        <v>51</v>
      </c>
      <c r="E108" s="17" t="s">
        <v>196</v>
      </c>
      <c r="F108" s="20" t="s">
        <v>32</v>
      </c>
      <c r="G108" s="18">
        <v>14.75</v>
      </c>
      <c r="H108" s="18"/>
      <c r="I108" s="18"/>
      <c r="J108" s="18"/>
      <c r="K108" s="17"/>
      <c r="L108" s="8"/>
      <c r="M108" s="8"/>
      <c r="N108" s="8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</row>
    <row r="109" s="3" customFormat="1" ht="25" customHeight="1" spans="1:135">
      <c r="A109" s="34"/>
      <c r="B109" s="14"/>
      <c r="C109" s="17" t="s">
        <v>54</v>
      </c>
      <c r="D109" s="20" t="s">
        <v>55</v>
      </c>
      <c r="E109" s="17" t="s">
        <v>202</v>
      </c>
      <c r="F109" s="20" t="s">
        <v>32</v>
      </c>
      <c r="G109" s="18">
        <v>8.775</v>
      </c>
      <c r="H109" s="18"/>
      <c r="I109" s="18"/>
      <c r="J109" s="18"/>
      <c r="K109" s="17"/>
      <c r="L109" s="8"/>
      <c r="M109" s="8"/>
      <c r="N109" s="8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</row>
    <row r="110" s="3" customFormat="1" ht="25" customHeight="1" spans="1:135">
      <c r="A110" s="34"/>
      <c r="B110" s="14"/>
      <c r="C110" s="17" t="s">
        <v>57</v>
      </c>
      <c r="D110" s="20" t="s">
        <v>171</v>
      </c>
      <c r="E110" s="17" t="s">
        <v>196</v>
      </c>
      <c r="F110" s="20" t="s">
        <v>32</v>
      </c>
      <c r="G110" s="18">
        <v>14.75</v>
      </c>
      <c r="H110" s="18"/>
      <c r="I110" s="18"/>
      <c r="J110" s="18"/>
      <c r="K110" s="17"/>
      <c r="L110" s="8"/>
      <c r="M110" s="8"/>
      <c r="N110" s="8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</row>
    <row r="111" s="3" customFormat="1" ht="25" customHeight="1" spans="1:135">
      <c r="A111" s="34"/>
      <c r="B111" s="14"/>
      <c r="C111" s="17" t="s">
        <v>59</v>
      </c>
      <c r="D111" s="20" t="s">
        <v>60</v>
      </c>
      <c r="E111" s="17" t="s">
        <v>196</v>
      </c>
      <c r="F111" s="20" t="s">
        <v>32</v>
      </c>
      <c r="G111" s="18">
        <v>14.75</v>
      </c>
      <c r="H111" s="18"/>
      <c r="I111" s="18"/>
      <c r="J111" s="18"/>
      <c r="K111" s="17"/>
      <c r="L111" s="8"/>
      <c r="M111" s="8"/>
      <c r="N111" s="8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</row>
    <row r="112" s="3" customFormat="1" ht="25" customHeight="1" spans="1:135">
      <c r="A112" s="34"/>
      <c r="B112" s="14"/>
      <c r="C112" s="19" t="s">
        <v>110</v>
      </c>
      <c r="D112" s="19" t="s">
        <v>198</v>
      </c>
      <c r="E112" s="20" t="s">
        <v>199</v>
      </c>
      <c r="F112" s="20" t="s">
        <v>32</v>
      </c>
      <c r="G112" s="21">
        <v>5.4</v>
      </c>
      <c r="H112" s="21"/>
      <c r="I112" s="21"/>
      <c r="J112" s="21"/>
      <c r="K112" s="19"/>
      <c r="L112" s="8"/>
      <c r="M112" s="8"/>
      <c r="N112" s="8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</row>
    <row r="113" s="3" customFormat="1" ht="25" customHeight="1" spans="1:135">
      <c r="A113" s="34"/>
      <c r="B113" s="14"/>
      <c r="C113" s="19" t="s">
        <v>200</v>
      </c>
      <c r="D113" s="20" t="s">
        <v>117</v>
      </c>
      <c r="E113" s="20" t="s">
        <v>199</v>
      </c>
      <c r="F113" s="20" t="s">
        <v>32</v>
      </c>
      <c r="G113" s="21">
        <v>5.4</v>
      </c>
      <c r="H113" s="21"/>
      <c r="I113" s="21"/>
      <c r="J113" s="21"/>
      <c r="K113" s="19"/>
      <c r="L113" s="8"/>
      <c r="M113" s="8"/>
      <c r="N113" s="8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</row>
    <row r="114" s="3" customFormat="1" ht="165" customHeight="1" spans="1:135">
      <c r="A114" s="34">
        <v>29</v>
      </c>
      <c r="B114" s="14" t="s">
        <v>203</v>
      </c>
      <c r="C114" s="35" t="s">
        <v>204</v>
      </c>
      <c r="D114" s="17" t="s">
        <v>205</v>
      </c>
      <c r="E114" s="17" t="s">
        <v>206</v>
      </c>
      <c r="F114" s="17" t="s">
        <v>32</v>
      </c>
      <c r="G114" s="18">
        <v>374</v>
      </c>
      <c r="H114" s="18"/>
      <c r="I114" s="18"/>
      <c r="J114" s="18"/>
      <c r="K114" s="17"/>
      <c r="L114" s="8"/>
      <c r="M114" s="8"/>
      <c r="N114" s="8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</row>
    <row r="115" s="3" customFormat="1" ht="43" customHeight="1" spans="1:135">
      <c r="A115" s="34"/>
      <c r="B115" s="14"/>
      <c r="C115" s="35" t="s">
        <v>207</v>
      </c>
      <c r="D115" s="17" t="s">
        <v>208</v>
      </c>
      <c r="E115" s="17" t="s">
        <v>206</v>
      </c>
      <c r="F115" s="17" t="s">
        <v>32</v>
      </c>
      <c r="G115" s="18">
        <v>374</v>
      </c>
      <c r="H115" s="18"/>
      <c r="I115" s="18"/>
      <c r="J115" s="18"/>
      <c r="K115" s="17"/>
      <c r="L115" s="8"/>
      <c r="M115" s="8"/>
      <c r="N115" s="8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</row>
    <row r="116" s="4" customFormat="1" ht="208" customHeight="1" spans="1:135">
      <c r="A116" s="36"/>
      <c r="B116" s="27"/>
      <c r="C116" s="37" t="s">
        <v>209</v>
      </c>
      <c r="D116" s="29" t="s">
        <v>210</v>
      </c>
      <c r="E116" s="30" t="s">
        <v>211</v>
      </c>
      <c r="F116" s="30" t="s">
        <v>100</v>
      </c>
      <c r="G116" s="31">
        <f>6*60</f>
        <v>360</v>
      </c>
      <c r="H116" s="31"/>
      <c r="I116" s="31"/>
      <c r="J116" s="31"/>
      <c r="K116" s="28"/>
      <c r="L116" s="32"/>
      <c r="M116" s="32"/>
      <c r="N116" s="32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</row>
    <row r="117" s="3" customFormat="1" ht="40" customHeight="1" spans="1:135">
      <c r="A117" s="34"/>
      <c r="B117" s="14"/>
      <c r="C117" s="35" t="s">
        <v>212</v>
      </c>
      <c r="D117" s="22" t="s">
        <v>213</v>
      </c>
      <c r="E117" s="20" t="s">
        <v>214</v>
      </c>
      <c r="F117" s="20" t="s">
        <v>32</v>
      </c>
      <c r="G117" s="18">
        <v>90</v>
      </c>
      <c r="H117" s="18"/>
      <c r="I117" s="18"/>
      <c r="J117" s="18"/>
      <c r="K117" s="17"/>
      <c r="L117" s="8"/>
      <c r="M117" s="8"/>
      <c r="N117" s="8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</row>
    <row r="118" s="3" customFormat="1" ht="40" customHeight="1" spans="1:135">
      <c r="A118" s="34"/>
      <c r="B118" s="14"/>
      <c r="C118" s="35" t="s">
        <v>215</v>
      </c>
      <c r="D118" s="22" t="s">
        <v>216</v>
      </c>
      <c r="E118" s="20" t="s">
        <v>217</v>
      </c>
      <c r="F118" s="20" t="s">
        <v>218</v>
      </c>
      <c r="G118" s="18">
        <v>8</v>
      </c>
      <c r="H118" s="18"/>
      <c r="I118" s="18"/>
      <c r="J118" s="18"/>
      <c r="K118" s="17"/>
      <c r="L118" s="8"/>
      <c r="M118" s="8"/>
      <c r="N118" s="8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</row>
    <row r="119" s="3" customFormat="1" ht="166" customHeight="1" spans="1:135">
      <c r="A119" s="34">
        <v>30</v>
      </c>
      <c r="B119" s="14" t="s">
        <v>219</v>
      </c>
      <c r="C119" s="35" t="s">
        <v>220</v>
      </c>
      <c r="D119" s="22" t="s">
        <v>221</v>
      </c>
      <c r="E119" s="20" t="s">
        <v>222</v>
      </c>
      <c r="F119" s="20" t="s">
        <v>65</v>
      </c>
      <c r="G119" s="18">
        <v>1</v>
      </c>
      <c r="H119" s="18"/>
      <c r="I119" s="18"/>
      <c r="J119" s="18"/>
      <c r="K119" s="17"/>
      <c r="L119" s="8"/>
      <c r="M119" s="8"/>
      <c r="N119" s="8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</row>
    <row r="120" s="3" customFormat="1" ht="177" customHeight="1" spans="1:135">
      <c r="A120" s="34">
        <v>31</v>
      </c>
      <c r="B120" s="14" t="s">
        <v>223</v>
      </c>
      <c r="C120" s="35" t="s">
        <v>224</v>
      </c>
      <c r="D120" s="22" t="s">
        <v>225</v>
      </c>
      <c r="E120" s="20" t="s">
        <v>226</v>
      </c>
      <c r="F120" s="20" t="s">
        <v>65</v>
      </c>
      <c r="G120" s="18">
        <v>1</v>
      </c>
      <c r="H120" s="18"/>
      <c r="I120" s="18"/>
      <c r="J120" s="18"/>
      <c r="K120" s="17"/>
      <c r="L120" s="8"/>
      <c r="M120" s="8"/>
      <c r="N120" s="8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</row>
    <row r="121" s="3" customFormat="1" ht="44" customHeight="1" spans="1:135">
      <c r="A121" s="34"/>
      <c r="B121" s="14"/>
      <c r="C121" s="38" t="s">
        <v>227</v>
      </c>
      <c r="D121" s="25" t="s">
        <v>228</v>
      </c>
      <c r="E121" s="20" t="s">
        <v>229</v>
      </c>
      <c r="F121" s="20" t="s">
        <v>32</v>
      </c>
      <c r="G121" s="21">
        <v>8.8</v>
      </c>
      <c r="H121" s="21"/>
      <c r="I121" s="21"/>
      <c r="J121" s="21"/>
      <c r="K121" s="24"/>
      <c r="L121" s="8"/>
      <c r="M121" s="8"/>
      <c r="N121" s="8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</row>
    <row r="122" s="3" customFormat="1" ht="45" customHeight="1" spans="1:135">
      <c r="A122" s="34">
        <v>32</v>
      </c>
      <c r="B122" s="14" t="s">
        <v>230</v>
      </c>
      <c r="C122" s="38" t="s">
        <v>231</v>
      </c>
      <c r="D122" s="25" t="s">
        <v>232</v>
      </c>
      <c r="E122" s="20" t="s">
        <v>233</v>
      </c>
      <c r="F122" s="20" t="s">
        <v>32</v>
      </c>
      <c r="G122" s="21">
        <v>7.79</v>
      </c>
      <c r="H122" s="21"/>
      <c r="I122" s="21"/>
      <c r="J122" s="21"/>
      <c r="K122" s="24"/>
      <c r="L122" s="8"/>
      <c r="M122" s="8"/>
      <c r="N122" s="8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</row>
    <row r="123" s="3" customFormat="1" ht="47" customHeight="1" spans="1:135">
      <c r="A123" s="34">
        <v>33</v>
      </c>
      <c r="B123" s="14" t="s">
        <v>234</v>
      </c>
      <c r="C123" s="35" t="s">
        <v>235</v>
      </c>
      <c r="D123" s="22" t="s">
        <v>236</v>
      </c>
      <c r="E123" s="20" t="s">
        <v>237</v>
      </c>
      <c r="F123" s="20" t="s">
        <v>65</v>
      </c>
      <c r="G123" s="18">
        <v>1</v>
      </c>
      <c r="H123" s="18"/>
      <c r="I123" s="18"/>
      <c r="J123" s="18"/>
      <c r="K123" s="17"/>
      <c r="L123" s="8"/>
      <c r="M123" s="8"/>
      <c r="N123" s="8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</row>
    <row r="124" s="3" customFormat="1" ht="409" customHeight="1" spans="1:135">
      <c r="A124" s="16">
        <v>34</v>
      </c>
      <c r="B124" s="14" t="s">
        <v>238</v>
      </c>
      <c r="C124" s="17" t="s">
        <v>239</v>
      </c>
      <c r="D124" s="17" t="s">
        <v>240</v>
      </c>
      <c r="E124" s="17" t="s">
        <v>241</v>
      </c>
      <c r="F124" s="17" t="s">
        <v>65</v>
      </c>
      <c r="G124" s="18">
        <v>1</v>
      </c>
      <c r="H124" s="18"/>
      <c r="I124" s="18"/>
      <c r="J124" s="18"/>
      <c r="K124" s="17"/>
      <c r="L124" s="8"/>
      <c r="M124" s="8"/>
      <c r="N124" s="8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</row>
    <row r="125" s="1" customFormat="1" ht="96" customHeight="1" spans="1:135">
      <c r="A125" s="16">
        <v>35</v>
      </c>
      <c r="B125" s="14" t="s">
        <v>242</v>
      </c>
      <c r="C125" s="17" t="s">
        <v>243</v>
      </c>
      <c r="D125" s="17" t="s">
        <v>244</v>
      </c>
      <c r="E125" s="17" t="s">
        <v>245</v>
      </c>
      <c r="F125" s="17" t="s">
        <v>39</v>
      </c>
      <c r="G125" s="18">
        <v>3500</v>
      </c>
      <c r="H125" s="18"/>
      <c r="I125" s="18"/>
      <c r="J125" s="18"/>
      <c r="K125" s="17"/>
      <c r="L125" s="8"/>
      <c r="M125" s="8"/>
      <c r="N125" s="8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</row>
    <row r="126" s="1" customFormat="1" ht="25" customHeight="1" spans="1:135">
      <c r="A126" s="16">
        <v>36</v>
      </c>
      <c r="B126" s="14" t="s">
        <v>246</v>
      </c>
      <c r="C126" s="17" t="s">
        <v>246</v>
      </c>
      <c r="D126" s="17" t="s">
        <v>247</v>
      </c>
      <c r="E126" s="17" t="s">
        <v>248</v>
      </c>
      <c r="F126" s="17" t="s">
        <v>249</v>
      </c>
      <c r="G126" s="18">
        <v>12</v>
      </c>
      <c r="H126" s="18"/>
      <c r="I126" s="18"/>
      <c r="J126" s="18"/>
      <c r="K126" s="17"/>
      <c r="L126" s="8"/>
      <c r="N126" s="8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</row>
    <row r="127" s="1" customFormat="1" ht="25" customHeight="1" spans="1:135">
      <c r="A127" s="16">
        <v>37</v>
      </c>
      <c r="B127" s="39" t="s">
        <v>250</v>
      </c>
      <c r="C127" s="40" t="s">
        <v>251</v>
      </c>
      <c r="D127" s="40"/>
      <c r="E127" s="40"/>
      <c r="F127" s="17" t="s">
        <v>65</v>
      </c>
      <c r="G127" s="18">
        <v>1</v>
      </c>
      <c r="H127" s="18"/>
      <c r="I127" s="18"/>
      <c r="J127" s="18"/>
      <c r="K127" s="17"/>
      <c r="L127" s="8"/>
      <c r="N127" s="8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</row>
    <row r="128" s="1" customFormat="1" ht="25" customHeight="1" spans="1:135">
      <c r="A128" s="16">
        <v>38</v>
      </c>
      <c r="B128" s="39" t="s">
        <v>252</v>
      </c>
      <c r="C128" s="40" t="s">
        <v>253</v>
      </c>
      <c r="D128" s="40"/>
      <c r="E128" s="40"/>
      <c r="F128" s="17" t="s">
        <v>65</v>
      </c>
      <c r="G128" s="18">
        <v>1</v>
      </c>
      <c r="H128" s="18"/>
      <c r="I128" s="18"/>
      <c r="J128" s="18"/>
      <c r="K128" s="17"/>
      <c r="L128" s="8"/>
      <c r="M128" s="41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</row>
    <row r="129" s="1" customFormat="1" ht="25" customHeight="1" spans="1:135">
      <c r="A129" s="16">
        <v>39</v>
      </c>
      <c r="B129" s="39" t="s">
        <v>254</v>
      </c>
      <c r="C129" s="40" t="s">
        <v>255</v>
      </c>
      <c r="D129" s="40"/>
      <c r="E129" s="40"/>
      <c r="F129" s="17" t="s">
        <v>65</v>
      </c>
      <c r="G129" s="18">
        <v>1</v>
      </c>
      <c r="H129" s="18"/>
      <c r="I129" s="18"/>
      <c r="J129" s="18"/>
      <c r="K129" s="17"/>
      <c r="L129" s="8"/>
      <c r="M129" s="41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</row>
    <row r="130" s="5" customFormat="1" customHeight="1" spans="1:135">
      <c r="C130" s="6"/>
      <c r="G130" s="7"/>
      <c r="H130" s="7"/>
      <c r="I130" s="7"/>
      <c r="J130" s="7"/>
      <c r="K130" s="6"/>
      <c r="L130" s="8"/>
      <c r="M130" s="41"/>
      <c r="N130" s="41"/>
      <c r="O130" s="9"/>
      <c r="P130" s="9"/>
    </row>
    <row r="131" s="5" customFormat="1" customHeight="1" spans="1:135">
      <c r="C131" s="6"/>
      <c r="G131" s="7"/>
      <c r="H131" s="7"/>
      <c r="I131" s="7"/>
      <c r="J131" s="7"/>
      <c r="K131" s="6"/>
      <c r="L131" s="8"/>
      <c r="M131" s="8"/>
      <c r="N131" s="8"/>
      <c r="O131" s="9"/>
      <c r="P131" s="9"/>
    </row>
    <row r="132" s="5" customFormat="1" customHeight="1" spans="1:135">
      <c r="C132" s="6"/>
      <c r="G132" s="7"/>
      <c r="H132" s="7"/>
      <c r="J132" s="7"/>
      <c r="K132" s="6"/>
      <c r="L132" s="8"/>
      <c r="M132" s="8"/>
      <c r="N132" s="8"/>
      <c r="O132" s="9"/>
      <c r="P132" s="9"/>
    </row>
    <row r="133" s="5" customFormat="1" customHeight="1" spans="1:135">
      <c r="C133" s="6"/>
      <c r="G133" s="7"/>
      <c r="H133" s="7"/>
      <c r="I133" s="7"/>
      <c r="J133" s="42"/>
      <c r="K133" s="6"/>
      <c r="L133" s="8"/>
      <c r="M133" s="8"/>
      <c r="N133" s="8"/>
      <c r="O133" s="9"/>
      <c r="P133" s="9"/>
    </row>
  </sheetData>
  <mergeCells count="57">
    <mergeCell ref="A1:K1"/>
    <mergeCell ref="A3:A7"/>
    <mergeCell ref="A8:A9"/>
    <mergeCell ref="A10:A11"/>
    <mergeCell ref="A12:A13"/>
    <mergeCell ref="A14:A17"/>
    <mergeCell ref="A19:A22"/>
    <mergeCell ref="A23:A25"/>
    <mergeCell ref="A26:A29"/>
    <mergeCell ref="A30:A33"/>
    <mergeCell ref="A34:A37"/>
    <mergeCell ref="A38:A41"/>
    <mergeCell ref="A42:A48"/>
    <mergeCell ref="A49:A55"/>
    <mergeCell ref="A56:A59"/>
    <mergeCell ref="A60:A62"/>
    <mergeCell ref="A63:A66"/>
    <mergeCell ref="A67:A70"/>
    <mergeCell ref="A71:A74"/>
    <mergeCell ref="A75:A78"/>
    <mergeCell ref="A79:A82"/>
    <mergeCell ref="A83:A86"/>
    <mergeCell ref="A87:A90"/>
    <mergeCell ref="A92:A97"/>
    <mergeCell ref="A98:A101"/>
    <mergeCell ref="A102:A107"/>
    <mergeCell ref="A108:A113"/>
    <mergeCell ref="A114:A118"/>
    <mergeCell ref="A120:A121"/>
    <mergeCell ref="B3:B7"/>
    <mergeCell ref="B8:B9"/>
    <mergeCell ref="B10:B11"/>
    <mergeCell ref="B12:B13"/>
    <mergeCell ref="B14:B17"/>
    <mergeCell ref="B19:B22"/>
    <mergeCell ref="B23:B25"/>
    <mergeCell ref="B26:B29"/>
    <mergeCell ref="B30:B33"/>
    <mergeCell ref="B34:B37"/>
    <mergeCell ref="B38:B41"/>
    <mergeCell ref="B42:B48"/>
    <mergeCell ref="B49:B55"/>
    <mergeCell ref="B56:B59"/>
    <mergeCell ref="B60:B62"/>
    <mergeCell ref="B63:B66"/>
    <mergeCell ref="B67:B70"/>
    <mergeCell ref="B71:B74"/>
    <mergeCell ref="B75:B78"/>
    <mergeCell ref="B79:B82"/>
    <mergeCell ref="B83:B86"/>
    <mergeCell ref="B87:B90"/>
    <mergeCell ref="B92:B97"/>
    <mergeCell ref="B98:B101"/>
    <mergeCell ref="B102:B107"/>
    <mergeCell ref="B108:B113"/>
    <mergeCell ref="B114:B118"/>
    <mergeCell ref="B120:B121"/>
  </mergeCells>
  <pageMargins left="0.554861111111111" right="0.554861111111111" top="0.60625" bottom="0.60625" header="0.5" footer="0.5"/>
  <pageSetup paperSize="9" scale="47" orientation="portrait" horizontalDpi="600"/>
  <headerFooter/>
  <rowBreaks count="1" manualBreakCount="1">
    <brk id="4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渭南市城乡规划展示馆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12847</dc:creator>
  <cp:lastModifiedBy>李</cp:lastModifiedBy>
  <dcterms:created xsi:type="dcterms:W3CDTF">2025-06-01T02:31:00Z</dcterms:created>
  <dcterms:modified xsi:type="dcterms:W3CDTF">2026-01-16T02:58:57Z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25DC26E9368A414292A134A33D8622FF_13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